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55" windowHeight="8955" activeTab="0"/>
  </bookViews>
  <sheets>
    <sheet name="Budget" sheetId="1" r:id="rId1"/>
  </sheets>
  <definedNames/>
  <calcPr fullCalcOnLoad="1"/>
</workbook>
</file>

<file path=xl/sharedStrings.xml><?xml version="1.0" encoding="utf-8"?>
<sst xmlns="http://schemas.openxmlformats.org/spreadsheetml/2006/main" count="195" uniqueCount="131">
  <si>
    <t>ERCİYES ÜNİVERSİTESİ</t>
  </si>
  <si>
    <t>ULUSLARARASI OFİS BAŞKANLIĞI</t>
  </si>
  <si>
    <t>Mimarlık</t>
  </si>
  <si>
    <t>Jagiellonian University</t>
  </si>
  <si>
    <t>Universidad Rey Juan Carlos</t>
  </si>
  <si>
    <t>Instituto Politecnico do Porto</t>
  </si>
  <si>
    <t>İletişim</t>
  </si>
  <si>
    <t>İİBF</t>
  </si>
  <si>
    <t>Eğitim</t>
  </si>
  <si>
    <t>İngilizce Öğretmenliği</t>
  </si>
  <si>
    <t>Sofia University</t>
  </si>
  <si>
    <t>University of Pecs</t>
  </si>
  <si>
    <t>Szechenyi Istvan University</t>
  </si>
  <si>
    <t>Edebiyat</t>
  </si>
  <si>
    <t>Rus Dili ve Edebiyatı</t>
  </si>
  <si>
    <t>Universidad de Granada</t>
  </si>
  <si>
    <t>Mühendislik</t>
  </si>
  <si>
    <t>Elektrik Elektronik</t>
  </si>
  <si>
    <t>Endüstri</t>
  </si>
  <si>
    <t>Linnaeus University</t>
  </si>
  <si>
    <t>University of Debrecen</t>
  </si>
  <si>
    <t>İnşaat</t>
  </si>
  <si>
    <t>Makine</t>
  </si>
  <si>
    <t>Vilnius Gediminas Technical University</t>
  </si>
  <si>
    <t>Sağlık Bilimleri Fakültesi</t>
  </si>
  <si>
    <t>Semmelweis University</t>
  </si>
  <si>
    <t>Sivil Havacılık Yüksekokulu</t>
  </si>
  <si>
    <t>Uçak Gövde Motor</t>
  </si>
  <si>
    <t>Hochschule Niederrhein</t>
  </si>
  <si>
    <t>Polonya</t>
  </si>
  <si>
    <t>İspanya</t>
  </si>
  <si>
    <t>Yunanistan</t>
  </si>
  <si>
    <t>Almanya</t>
  </si>
  <si>
    <t>Hollanda</t>
  </si>
  <si>
    <t>İtalya</t>
  </si>
  <si>
    <t>Portekiz</t>
  </si>
  <si>
    <t>Estonya</t>
  </si>
  <si>
    <t>Danimarka</t>
  </si>
  <si>
    <t>Estonian Aviation Academy</t>
  </si>
  <si>
    <t>Macaristan</t>
  </si>
  <si>
    <t>Bulgaristan</t>
  </si>
  <si>
    <t>İsveç</t>
  </si>
  <si>
    <t>Litvanya</t>
  </si>
  <si>
    <t>Romanya</t>
  </si>
  <si>
    <t>Finlandiya</t>
  </si>
  <si>
    <t>Tallinn University</t>
  </si>
  <si>
    <t>University College Lillebaelt</t>
  </si>
  <si>
    <t>BESYO</t>
  </si>
  <si>
    <t>Şehir ve Bölge Planlama</t>
  </si>
  <si>
    <t>Bilgisayar</t>
  </si>
  <si>
    <t>Mekatronik</t>
  </si>
  <si>
    <t>Turizm İşl. 
Ve Otelcilik</t>
  </si>
  <si>
    <t>Turizm İşl. Ve Otelcilik</t>
  </si>
  <si>
    <t>Universitatea Ovidius Constanta</t>
  </si>
  <si>
    <t>Faruk Karabulut</t>
  </si>
  <si>
    <t>İngiliz dili ve Edebiyatı</t>
  </si>
  <si>
    <t>Bülent Yozgat</t>
  </si>
  <si>
    <t>Halka İlişkiler ve Tanıtım</t>
  </si>
  <si>
    <t>Burhan Eren</t>
  </si>
  <si>
    <t>Tuğba Karakol</t>
  </si>
  <si>
    <t>Universita degli Studi del Sannio</t>
  </si>
  <si>
    <t>İsletme</t>
  </si>
  <si>
    <t>Gida</t>
  </si>
  <si>
    <t>Ceyda Birişik</t>
  </si>
  <si>
    <t>Warsaw University of Life Sciences</t>
  </si>
  <si>
    <t>Hilal Kayayerli</t>
  </si>
  <si>
    <t>Salih Tutun</t>
  </si>
  <si>
    <t>Mehmet Emre Öztürk</t>
  </si>
  <si>
    <t>Murat Ketencioğlu</t>
  </si>
  <si>
    <t>Fontys University of Applied Sciences</t>
  </si>
  <si>
    <t>Taha Taşdemir</t>
  </si>
  <si>
    <t>Samet Yenice</t>
  </si>
  <si>
    <t>Universidad de Vigo</t>
  </si>
  <si>
    <t>Miray Güler</t>
  </si>
  <si>
    <t>Eindhoven University of Technology</t>
  </si>
  <si>
    <t xml:space="preserve">Biyomedikal </t>
  </si>
  <si>
    <t>Yaşar Atış</t>
  </si>
  <si>
    <t>Musa Kaburcuk</t>
  </si>
  <si>
    <t>Burak Karakaya</t>
  </si>
  <si>
    <t>Military University of Technology</t>
  </si>
  <si>
    <t>A.T.E.I. Of Thessaloniki</t>
  </si>
  <si>
    <t>İrem Demirdoğan</t>
  </si>
  <si>
    <t>Diş Hekimliği</t>
  </si>
  <si>
    <t>Univeristy of Oulu</t>
  </si>
  <si>
    <t>İkbal Lebiebicioğlu</t>
  </si>
  <si>
    <t>Deniz Ortatepeli</t>
  </si>
  <si>
    <t>Gülbeyaz Safa</t>
  </si>
  <si>
    <t>Büşra Yazıcı</t>
  </si>
  <si>
    <t>Hande Demirtaş</t>
  </si>
  <si>
    <t>Emre Tekin</t>
  </si>
  <si>
    <t>Akif Alıç</t>
  </si>
  <si>
    <t>Ali Ihsan Arıkan</t>
  </si>
  <si>
    <t>Fatma İnce</t>
  </si>
  <si>
    <t>Tuğçe Bulut</t>
  </si>
  <si>
    <t>Nebi Sungur</t>
  </si>
  <si>
    <t>Tallinn University of Applied Sciences</t>
  </si>
  <si>
    <t>Cemal Kollugil</t>
  </si>
  <si>
    <t>Efekan Türkyılmaz</t>
  </si>
  <si>
    <t>Muhammet Altuntaş</t>
  </si>
  <si>
    <t>Aslihan Dilara Şenay</t>
  </si>
  <si>
    <t>Erdem Karapınar</t>
  </si>
  <si>
    <t>Abdullah Çağri Güneş</t>
  </si>
  <si>
    <t>Burak Hellaç</t>
  </si>
  <si>
    <t>İrfan Çimen</t>
  </si>
  <si>
    <t>Besleme ve Diyetetik</t>
  </si>
  <si>
    <t>Mustafa Yüce</t>
  </si>
  <si>
    <t>Sedat Arslan</t>
  </si>
  <si>
    <t>Engin Kaçan</t>
  </si>
  <si>
    <t>Sinan Kuduban</t>
  </si>
  <si>
    <t>Ayşe Ilhan</t>
  </si>
  <si>
    <t>Elif Çetin</t>
  </si>
  <si>
    <t>Mustafa Kaya</t>
  </si>
  <si>
    <t>Schenyi Istvan University</t>
  </si>
  <si>
    <t>Ali Özdemir</t>
  </si>
  <si>
    <t>Miskolc</t>
  </si>
  <si>
    <t>Behiye Özaltın</t>
  </si>
  <si>
    <t>Esra Ünlüer</t>
  </si>
  <si>
    <t>Ayşen Büşra Altun</t>
  </si>
  <si>
    <t>Ahmet Büngüş</t>
  </si>
  <si>
    <t>Nurmyrat Hapyzov</t>
  </si>
  <si>
    <t>Utena College</t>
  </si>
  <si>
    <t>Çağrı Öner</t>
  </si>
  <si>
    <t>Kodalanyi Janos</t>
  </si>
  <si>
    <t>Uçak Elektrik Elektronik</t>
  </si>
  <si>
    <t>Nadide Cansız</t>
  </si>
  <si>
    <t>Tuğba Yaznur</t>
  </si>
  <si>
    <t>Fatih Uzun</t>
  </si>
  <si>
    <t>Hümeyra Yıldız</t>
  </si>
  <si>
    <t xml:space="preserve">Bahar Dönemi:  </t>
  </si>
  <si>
    <t>Tarık Avcu</t>
  </si>
  <si>
    <t>2011–2012 Akademik Yılı 
LLP (Hayat Boyu Öğrenme Programı) 
Erasmus Değişim Programı 
Bahar Dönemi Öğrencileri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</si>
</sst>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32">
    <font>
      <sz val="10"/>
      <name val="Arial Tur"/>
      <family val="0"/>
    </font>
    <font>
      <sz val="11"/>
      <color indexed="8"/>
      <name val="Calibri"/>
      <family val="2"/>
    </font>
    <font>
      <b/>
      <sz val="10"/>
      <name val="Arial Tur"/>
      <family val="0"/>
    </font>
    <font>
      <sz val="8"/>
      <name val="Arial Tur"/>
      <family val="0"/>
    </font>
    <font>
      <b/>
      <sz val="14"/>
      <name val="Arial Tur"/>
      <family val="0"/>
    </font>
    <font>
      <b/>
      <sz val="14"/>
      <name val="Arial"/>
      <family val="2"/>
    </font>
    <font>
      <sz val="10"/>
      <name val="Arial"/>
      <family val="2"/>
    </font>
    <font>
      <b/>
      <sz val="10"/>
      <color indexed="12"/>
      <name val="Arial Tur"/>
      <family val="0"/>
    </font>
    <font>
      <sz val="10"/>
      <color indexed="12"/>
      <name val="Arial Tur"/>
      <family val="0"/>
    </font>
    <font>
      <b/>
      <sz val="10"/>
      <color indexed="57"/>
      <name val="Arial Tur"/>
      <family val="0"/>
    </font>
    <font>
      <b/>
      <sz val="10"/>
      <color indexed="21"/>
      <name val="Arial Tur"/>
      <family val="0"/>
    </font>
    <font>
      <b/>
      <sz val="10"/>
      <color indexed="49"/>
      <name val="Arial Tur"/>
      <family val="0"/>
    </font>
    <font>
      <b/>
      <sz val="10"/>
      <color indexed="62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49"/>
      <name val="Arial Tur"/>
      <family val="0"/>
    </font>
    <font>
      <u val="single"/>
      <sz val="9"/>
      <color indexed="12"/>
      <name val="Arial Tur"/>
      <family val="0"/>
    </font>
    <font>
      <u val="single"/>
      <sz val="9"/>
      <color indexed="36"/>
      <name val="Arial Tu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21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0" fillId="7" borderId="6" applyNumberFormat="0" applyAlignment="0" applyProtection="0"/>
    <xf numFmtId="0" fontId="22" fillId="16" borderId="6" applyNumberFormat="0" applyAlignment="0" applyProtection="0"/>
    <xf numFmtId="0" fontId="30" fillId="0" borderId="0" applyNumberFormat="0" applyFill="0" applyBorder="0" applyAlignment="0" applyProtection="0"/>
    <xf numFmtId="0" fontId="24" fillId="17" borderId="7" applyNumberFormat="0" applyAlignment="0" applyProtection="0"/>
    <xf numFmtId="0" fontId="17" fillId="4" borderId="0" applyNumberFormat="0" applyBorder="0" applyAlignment="0" applyProtection="0"/>
    <xf numFmtId="0" fontId="18" fillId="3" borderId="0" applyNumberFormat="0" applyBorder="0" applyAlignment="0" applyProtection="0"/>
    <xf numFmtId="0" fontId="0" fillId="18" borderId="8" applyNumberFormat="0" applyFont="0" applyAlignment="0" applyProtection="0"/>
    <xf numFmtId="0" fontId="19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3" borderId="0" applyNumberFormat="0" applyBorder="0" applyAlignment="0" applyProtection="0"/>
  </cellStyleXfs>
  <cellXfs count="283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7" borderId="10" xfId="0" applyFill="1" applyBorder="1" applyAlignment="1">
      <alignment horizontal="center" vertical="center" wrapText="1"/>
    </xf>
    <xf numFmtId="0" fontId="0" fillId="7" borderId="10" xfId="0" applyFill="1" applyBorder="1" applyAlignment="1">
      <alignment vertical="center" wrapText="1"/>
    </xf>
    <xf numFmtId="0" fontId="0" fillId="7" borderId="10" xfId="0" applyFill="1" applyBorder="1" applyAlignment="1">
      <alignment vertical="center"/>
    </xf>
    <xf numFmtId="0" fontId="0" fillId="7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0" fillId="5" borderId="10" xfId="0" applyFont="1" applyFill="1" applyBorder="1" applyAlignment="1">
      <alignment horizontal="center"/>
    </xf>
    <xf numFmtId="0" fontId="0" fillId="5" borderId="10" xfId="0" applyFill="1" applyBorder="1" applyAlignment="1">
      <alignment/>
    </xf>
    <xf numFmtId="0" fontId="0" fillId="5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7" borderId="10" xfId="0" applyFill="1" applyBorder="1" applyAlignment="1">
      <alignment horizontal="center"/>
    </xf>
    <xf numFmtId="0" fontId="0" fillId="7" borderId="10" xfId="0" applyFill="1" applyBorder="1" applyAlignment="1">
      <alignment horizontal="left"/>
    </xf>
    <xf numFmtId="0" fontId="0" fillId="7" borderId="10" xfId="0" applyFont="1" applyFill="1" applyBorder="1" applyAlignment="1">
      <alignment horizontal="center"/>
    </xf>
    <xf numFmtId="0" fontId="0" fillId="7" borderId="10" xfId="0" applyFont="1" applyFill="1" applyBorder="1" applyAlignment="1">
      <alignment horizontal="center"/>
    </xf>
    <xf numFmtId="0" fontId="0" fillId="7" borderId="10" xfId="0" applyFill="1" applyBorder="1" applyAlignment="1">
      <alignment/>
    </xf>
    <xf numFmtId="0" fontId="0" fillId="7" borderId="10" xfId="0" applyFont="1" applyFill="1" applyBorder="1" applyAlignment="1">
      <alignment vertical="center" wrapText="1"/>
    </xf>
    <xf numFmtId="0" fontId="0" fillId="7" borderId="10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/>
    </xf>
    <xf numFmtId="0" fontId="0" fillId="4" borderId="10" xfId="0" applyFill="1" applyBorder="1" applyAlignment="1">
      <alignment/>
    </xf>
    <xf numFmtId="0" fontId="0" fillId="5" borderId="10" xfId="0" applyFill="1" applyBorder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4" borderId="10" xfId="0" applyFill="1" applyBorder="1" applyAlignment="1">
      <alignment horizontal="center" vertical="center" wrapText="1"/>
    </xf>
    <xf numFmtId="0" fontId="0" fillId="4" borderId="10" xfId="0" applyFill="1" applyBorder="1" applyAlignment="1">
      <alignment vertical="center"/>
    </xf>
    <xf numFmtId="0" fontId="0" fillId="4" borderId="10" xfId="0" applyFill="1" applyBorder="1" applyAlignment="1">
      <alignment horizontal="left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29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0" fillId="8" borderId="10" xfId="0" applyFill="1" applyBorder="1" applyAlignment="1">
      <alignment/>
    </xf>
    <xf numFmtId="0" fontId="0" fillId="4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4" borderId="10" xfId="0" applyFont="1" applyFill="1" applyBorder="1" applyAlignment="1">
      <alignment horizontal="left" vertical="center" wrapText="1"/>
    </xf>
    <xf numFmtId="0" fontId="0" fillId="5" borderId="10" xfId="0" applyFont="1" applyFill="1" applyBorder="1" applyAlignment="1">
      <alignment/>
    </xf>
    <xf numFmtId="0" fontId="0" fillId="7" borderId="10" xfId="0" applyFill="1" applyBorder="1" applyAlignment="1">
      <alignment horizontal="left" vertical="center" wrapText="1"/>
    </xf>
    <xf numFmtId="0" fontId="0" fillId="8" borderId="10" xfId="0" applyFill="1" applyBorder="1" applyAlignment="1">
      <alignment horizontal="center" wrapText="1"/>
    </xf>
    <xf numFmtId="0" fontId="0" fillId="8" borderId="10" xfId="0" applyFill="1" applyBorder="1" applyAlignment="1">
      <alignment/>
    </xf>
    <xf numFmtId="0" fontId="0" fillId="8" borderId="10" xfId="0" applyFont="1" applyFill="1" applyBorder="1" applyAlignment="1">
      <alignment vertical="center"/>
    </xf>
    <xf numFmtId="0" fontId="0" fillId="8" borderId="10" xfId="0" applyFont="1" applyFill="1" applyBorder="1" applyAlignment="1">
      <alignment horizontal="center"/>
    </xf>
    <xf numFmtId="0" fontId="0" fillId="8" borderId="10" xfId="0" applyFont="1" applyFill="1" applyBorder="1" applyAlignment="1">
      <alignment horizontal="center" vertical="center"/>
    </xf>
    <xf numFmtId="0" fontId="0" fillId="8" borderId="10" xfId="0" applyFont="1" applyFill="1" applyBorder="1" applyAlignment="1">
      <alignment/>
    </xf>
    <xf numFmtId="0" fontId="0" fillId="8" borderId="10" xfId="0" applyFill="1" applyBorder="1" applyAlignment="1">
      <alignment vertical="center"/>
    </xf>
    <xf numFmtId="0" fontId="0" fillId="8" borderId="10" xfId="0" applyFill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0" fillId="19" borderId="10" xfId="0" applyFill="1" applyBorder="1" applyAlignment="1">
      <alignment horizontal="center" vertical="center" wrapText="1"/>
    </xf>
    <xf numFmtId="0" fontId="0" fillId="19" borderId="10" xfId="0" applyFill="1" applyBorder="1" applyAlignment="1">
      <alignment vertical="center"/>
    </xf>
    <xf numFmtId="0" fontId="0" fillId="19" borderId="10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left" vertical="center"/>
    </xf>
    <xf numFmtId="0" fontId="0" fillId="4" borderId="10" xfId="0" applyFill="1" applyBorder="1" applyAlignment="1">
      <alignment/>
    </xf>
    <xf numFmtId="0" fontId="0" fillId="4" borderId="10" xfId="0" applyFill="1" applyBorder="1" applyAlignment="1">
      <alignment horizontal="center"/>
    </xf>
    <xf numFmtId="0" fontId="0" fillId="4" borderId="10" xfId="0" applyFont="1" applyFill="1" applyBorder="1" applyAlignment="1">
      <alignment vertical="center"/>
    </xf>
    <xf numFmtId="0" fontId="0" fillId="8" borderId="10" xfId="0" applyFill="1" applyBorder="1" applyAlignment="1">
      <alignment horizontal="left" vertical="center" wrapText="1"/>
    </xf>
    <xf numFmtId="0" fontId="0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 wrapText="1"/>
    </xf>
    <xf numFmtId="0" fontId="0" fillId="5" borderId="10" xfId="0" applyFill="1" applyBorder="1" applyAlignment="1">
      <alignment/>
    </xf>
    <xf numFmtId="0" fontId="0" fillId="5" borderId="10" xfId="0" applyFill="1" applyBorder="1" applyAlignment="1">
      <alignment horizontal="center" wrapText="1"/>
    </xf>
    <xf numFmtId="0" fontId="0" fillId="7" borderId="10" xfId="0" applyFill="1" applyBorder="1" applyAlignment="1">
      <alignment/>
    </xf>
    <xf numFmtId="0" fontId="0" fillId="7" borderId="10" xfId="0" applyFill="1" applyBorder="1" applyAlignment="1">
      <alignment horizontal="center" wrapText="1"/>
    </xf>
    <xf numFmtId="0" fontId="0" fillId="7" borderId="10" xfId="0" applyFont="1" applyFill="1" applyBorder="1" applyAlignment="1">
      <alignment vertical="center" wrapText="1"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horizontal="center" wrapText="1"/>
    </xf>
    <xf numFmtId="0" fontId="0" fillId="3" borderId="10" xfId="0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24" borderId="10" xfId="0" applyFill="1" applyBorder="1" applyAlignment="1">
      <alignment/>
    </xf>
    <xf numFmtId="0" fontId="0" fillId="24" borderId="10" xfId="0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left"/>
    </xf>
    <xf numFmtId="0" fontId="0" fillId="24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29" fillId="24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/>
    </xf>
    <xf numFmtId="0" fontId="0" fillId="24" borderId="10" xfId="0" applyFill="1" applyBorder="1" applyAlignment="1">
      <alignment vertical="center"/>
    </xf>
    <xf numFmtId="0" fontId="0" fillId="24" borderId="10" xfId="0" applyFill="1" applyBorder="1" applyAlignment="1">
      <alignment horizontal="center"/>
    </xf>
    <xf numFmtId="0" fontId="0" fillId="24" borderId="10" xfId="0" applyFill="1" applyBorder="1" applyAlignment="1">
      <alignment vertical="center" wrapText="1"/>
    </xf>
    <xf numFmtId="0" fontId="0" fillId="25" borderId="10" xfId="0" applyFill="1" applyBorder="1" applyAlignment="1">
      <alignment wrapText="1"/>
    </xf>
    <xf numFmtId="0" fontId="0" fillId="25" borderId="10" xfId="0" applyFill="1" applyBorder="1" applyAlignment="1">
      <alignment horizontal="left" vertical="center" wrapText="1"/>
    </xf>
    <xf numFmtId="0" fontId="0" fillId="25" borderId="10" xfId="0" applyFill="1" applyBorder="1" applyAlignment="1">
      <alignment/>
    </xf>
    <xf numFmtId="0" fontId="0" fillId="25" borderId="10" xfId="0" applyFill="1" applyBorder="1" applyAlignment="1">
      <alignment horizontal="center" vertical="center" wrapText="1"/>
    </xf>
    <xf numFmtId="0" fontId="0" fillId="25" borderId="10" xfId="0" applyFill="1" applyBorder="1" applyAlignment="1">
      <alignment horizontal="center"/>
    </xf>
    <xf numFmtId="0" fontId="0" fillId="25" borderId="10" xfId="0" applyFill="1" applyBorder="1" applyAlignment="1">
      <alignment vertical="center"/>
    </xf>
    <xf numFmtId="0" fontId="0" fillId="25" borderId="10" xfId="0" applyFill="1" applyBorder="1" applyAlignment="1">
      <alignment horizontal="left"/>
    </xf>
    <xf numFmtId="0" fontId="0" fillId="25" borderId="10" xfId="0" applyFont="1" applyFill="1" applyBorder="1" applyAlignment="1">
      <alignment horizontal="center"/>
    </xf>
    <xf numFmtId="0" fontId="0" fillId="25" borderId="10" xfId="0" applyFont="1" applyFill="1" applyBorder="1" applyAlignment="1">
      <alignment horizontal="center"/>
    </xf>
    <xf numFmtId="0" fontId="29" fillId="25" borderId="10" xfId="0" applyFont="1" applyFill="1" applyBorder="1" applyAlignment="1">
      <alignment horizontal="center"/>
    </xf>
    <xf numFmtId="0" fontId="0" fillId="25" borderId="10" xfId="0" applyFont="1" applyFill="1" applyBorder="1" applyAlignment="1">
      <alignment vertical="center" wrapText="1"/>
    </xf>
    <xf numFmtId="0" fontId="0" fillId="25" borderId="10" xfId="0" applyFont="1" applyFill="1" applyBorder="1" applyAlignment="1">
      <alignment/>
    </xf>
    <xf numFmtId="0" fontId="0" fillId="3" borderId="10" xfId="0" applyFont="1" applyFill="1" applyBorder="1" applyAlignment="1">
      <alignment horizontal="left" vertical="center" wrapText="1"/>
    </xf>
    <xf numFmtId="0" fontId="0" fillId="3" borderId="10" xfId="0" applyFill="1" applyBorder="1" applyAlignment="1">
      <alignment vertical="center"/>
    </xf>
    <xf numFmtId="0" fontId="0" fillId="3" borderId="10" xfId="0" applyFont="1" applyFill="1" applyBorder="1" applyAlignment="1">
      <alignment horizontal="left" vertical="center" wrapText="1"/>
    </xf>
    <xf numFmtId="0" fontId="0" fillId="3" borderId="10" xfId="0" applyFont="1" applyFill="1" applyBorder="1" applyAlignment="1">
      <alignment/>
    </xf>
    <xf numFmtId="0" fontId="0" fillId="7" borderId="10" xfId="0" applyFill="1" applyBorder="1" applyAlignment="1">
      <alignment horizontal="center" vertical="center"/>
    </xf>
    <xf numFmtId="0" fontId="29" fillId="7" borderId="10" xfId="0" applyFont="1" applyFill="1" applyBorder="1" applyAlignment="1">
      <alignment horizontal="center"/>
    </xf>
    <xf numFmtId="0" fontId="0" fillId="7" borderId="10" xfId="0" applyFont="1" applyFill="1" applyBorder="1" applyAlignment="1">
      <alignment/>
    </xf>
    <xf numFmtId="0" fontId="0" fillId="7" borderId="10" xfId="0" applyFont="1" applyFill="1" applyBorder="1" applyAlignment="1">
      <alignment vertical="center"/>
    </xf>
    <xf numFmtId="0" fontId="0" fillId="7" borderId="10" xfId="0" applyFont="1" applyFill="1" applyBorder="1" applyAlignment="1">
      <alignment vertical="center" wrapText="1"/>
    </xf>
    <xf numFmtId="0" fontId="0" fillId="7" borderId="10" xfId="0" applyFill="1" applyBorder="1" applyAlignment="1">
      <alignment/>
    </xf>
    <xf numFmtId="0" fontId="0" fillId="7" borderId="10" xfId="0" applyFill="1" applyBorder="1" applyAlignment="1">
      <alignment vertical="center"/>
    </xf>
    <xf numFmtId="0" fontId="0" fillId="7" borderId="10" xfId="0" applyFont="1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29" fillId="7" borderId="10" xfId="0" applyFont="1" applyFill="1" applyBorder="1" applyAlignment="1">
      <alignment horizontal="center" vertical="center"/>
    </xf>
    <xf numFmtId="0" fontId="0" fillId="19" borderId="10" xfId="0" applyFill="1" applyBorder="1" applyAlignment="1">
      <alignment/>
    </xf>
    <xf numFmtId="0" fontId="0" fillId="8" borderId="10" xfId="0" applyFont="1" applyFill="1" applyBorder="1" applyAlignment="1">
      <alignment wrapText="1"/>
    </xf>
    <xf numFmtId="0" fontId="0" fillId="5" borderId="10" xfId="0" applyFont="1" applyFill="1" applyBorder="1" applyAlignment="1">
      <alignment wrapText="1"/>
    </xf>
    <xf numFmtId="0" fontId="0" fillId="7" borderId="10" xfId="0" applyFill="1" applyBorder="1" applyAlignment="1">
      <alignment horizontal="left" vertical="center" wrapText="1"/>
    </xf>
    <xf numFmtId="0" fontId="0" fillId="19" borderId="10" xfId="0" applyFill="1" applyBorder="1" applyAlignment="1">
      <alignment horizontal="left" vertical="center" wrapText="1"/>
    </xf>
    <xf numFmtId="0" fontId="0" fillId="4" borderId="10" xfId="0" applyFont="1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/>
    </xf>
    <xf numFmtId="0" fontId="0" fillId="3" borderId="10" xfId="0" applyFill="1" applyBorder="1" applyAlignment="1">
      <alignment/>
    </xf>
    <xf numFmtId="0" fontId="0" fillId="8" borderId="10" xfId="0" applyFill="1" applyBorder="1" applyAlignment="1">
      <alignment vertical="center" wrapText="1"/>
    </xf>
    <xf numFmtId="0" fontId="0" fillId="8" borderId="10" xfId="0" applyFont="1" applyFill="1" applyBorder="1" applyAlignment="1">
      <alignment vertical="center" wrapText="1"/>
    </xf>
    <xf numFmtId="0" fontId="29" fillId="8" borderId="10" xfId="0" applyFont="1" applyFill="1" applyBorder="1" applyAlignment="1">
      <alignment horizontal="center"/>
    </xf>
    <xf numFmtId="0" fontId="29" fillId="8" borderId="10" xfId="0" applyFont="1" applyFill="1" applyBorder="1" applyAlignment="1">
      <alignment horizontal="center" vertical="center"/>
    </xf>
    <xf numFmtId="0" fontId="0" fillId="7" borderId="12" xfId="0" applyFill="1" applyBorder="1" applyAlignment="1">
      <alignment vertical="center" wrapText="1"/>
    </xf>
    <xf numFmtId="0" fontId="0" fillId="7" borderId="10" xfId="0" applyFill="1" applyBorder="1" applyAlignment="1">
      <alignment horizontal="center" wrapText="1"/>
    </xf>
    <xf numFmtId="0" fontId="0" fillId="7" borderId="10" xfId="0" applyFill="1" applyBorder="1" applyAlignment="1">
      <alignment/>
    </xf>
    <xf numFmtId="0" fontId="0" fillId="7" borderId="10" xfId="0" applyFont="1" applyFill="1" applyBorder="1" applyAlignment="1">
      <alignment vertical="center"/>
    </xf>
    <xf numFmtId="0" fontId="0" fillId="7" borderId="10" xfId="0" applyFont="1" applyFill="1" applyBorder="1" applyAlignment="1">
      <alignment vertical="center" wrapText="1"/>
    </xf>
    <xf numFmtId="0" fontId="0" fillId="7" borderId="10" xfId="0" applyFont="1" applyFill="1" applyBorder="1" applyAlignment="1">
      <alignment horizontal="center" vertical="center"/>
    </xf>
    <xf numFmtId="0" fontId="0" fillId="7" borderId="0" xfId="0" applyFont="1" applyFill="1" applyBorder="1" applyAlignment="1">
      <alignment/>
    </xf>
    <xf numFmtId="0" fontId="0" fillId="7" borderId="0" xfId="0" applyFill="1" applyAlignment="1">
      <alignment/>
    </xf>
    <xf numFmtId="0" fontId="0" fillId="7" borderId="13" xfId="0" applyFont="1" applyFill="1" applyBorder="1" applyAlignment="1">
      <alignment/>
    </xf>
    <xf numFmtId="0" fontId="0" fillId="19" borderId="10" xfId="0" applyFill="1" applyBorder="1" applyAlignment="1">
      <alignment horizontal="center" vertical="center"/>
    </xf>
    <xf numFmtId="0" fontId="0" fillId="19" borderId="10" xfId="0" applyFont="1" applyFill="1" applyBorder="1" applyAlignment="1">
      <alignment vertical="center"/>
    </xf>
    <xf numFmtId="0" fontId="0" fillId="19" borderId="10" xfId="0" applyFont="1" applyFill="1" applyBorder="1" applyAlignment="1">
      <alignment vertical="center" wrapText="1"/>
    </xf>
    <xf numFmtId="0" fontId="29" fillId="19" borderId="10" xfId="0" applyFont="1" applyFill="1" applyBorder="1" applyAlignment="1">
      <alignment horizontal="center" vertical="center"/>
    </xf>
    <xf numFmtId="0" fontId="0" fillId="19" borderId="10" xfId="0" applyFill="1" applyBorder="1" applyAlignment="1">
      <alignment vertical="center" wrapText="1"/>
    </xf>
    <xf numFmtId="0" fontId="0" fillId="19" borderId="13" xfId="0" applyFont="1" applyFill="1" applyBorder="1" applyAlignment="1">
      <alignment/>
    </xf>
    <xf numFmtId="0" fontId="0" fillId="8" borderId="10" xfId="0" applyFill="1" applyBorder="1" applyAlignment="1">
      <alignment horizontal="center" vertical="center"/>
    </xf>
    <xf numFmtId="0" fontId="0" fillId="5" borderId="10" xfId="0" applyFont="1" applyFill="1" applyBorder="1" applyAlignment="1">
      <alignment horizontal="left" vertical="center" wrapText="1"/>
    </xf>
    <xf numFmtId="0" fontId="0" fillId="5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wrapText="1"/>
    </xf>
    <xf numFmtId="0" fontId="0" fillId="16" borderId="10" xfId="0" applyFont="1" applyFill="1" applyBorder="1" applyAlignment="1">
      <alignment/>
    </xf>
    <xf numFmtId="0" fontId="0" fillId="19" borderId="10" xfId="0" applyFont="1" applyFill="1" applyBorder="1" applyAlignment="1">
      <alignment horizontal="center" vertical="center"/>
    </xf>
    <xf numFmtId="0" fontId="0" fillId="26" borderId="10" xfId="0" applyFill="1" applyBorder="1" applyAlignment="1">
      <alignment horizontal="left" vertical="center" wrapText="1"/>
    </xf>
    <xf numFmtId="0" fontId="0" fillId="26" borderId="10" xfId="0" applyFill="1" applyBorder="1" applyAlignment="1">
      <alignment/>
    </xf>
    <xf numFmtId="0" fontId="0" fillId="26" borderId="10" xfId="0" applyFill="1" applyBorder="1" applyAlignment="1">
      <alignment horizontal="center" wrapText="1"/>
    </xf>
    <xf numFmtId="0" fontId="0" fillId="26" borderId="10" xfId="0" applyFill="1" applyBorder="1" applyAlignment="1">
      <alignment/>
    </xf>
    <xf numFmtId="0" fontId="0" fillId="26" borderId="10" xfId="0" applyFont="1" applyFill="1" applyBorder="1" applyAlignment="1">
      <alignment vertical="center"/>
    </xf>
    <xf numFmtId="0" fontId="0" fillId="26" borderId="10" xfId="0" applyFont="1" applyFill="1" applyBorder="1" applyAlignment="1">
      <alignment vertical="center" wrapText="1"/>
    </xf>
    <xf numFmtId="0" fontId="0" fillId="26" borderId="10" xfId="0" applyFont="1" applyFill="1" applyBorder="1" applyAlignment="1">
      <alignment horizontal="center"/>
    </xf>
    <xf numFmtId="0" fontId="29" fillId="26" borderId="10" xfId="0" applyFont="1" applyFill="1" applyBorder="1" applyAlignment="1">
      <alignment horizontal="center"/>
    </xf>
    <xf numFmtId="0" fontId="0" fillId="26" borderId="10" xfId="0" applyFont="1" applyFill="1" applyBorder="1" applyAlignment="1">
      <alignment horizontal="center" vertical="center"/>
    </xf>
    <xf numFmtId="0" fontId="0" fillId="26" borderId="10" xfId="0" applyFont="1" applyFill="1" applyBorder="1" applyAlignment="1">
      <alignment vertical="center" wrapText="1"/>
    </xf>
    <xf numFmtId="0" fontId="0" fillId="26" borderId="10" xfId="0" applyFont="1" applyFill="1" applyBorder="1" applyAlignment="1">
      <alignment/>
    </xf>
    <xf numFmtId="0" fontId="0" fillId="26" borderId="10" xfId="0" applyFill="1" applyBorder="1" applyAlignment="1">
      <alignment vertical="center"/>
    </xf>
    <xf numFmtId="0" fontId="0" fillId="26" borderId="10" xfId="0" applyFill="1" applyBorder="1" applyAlignment="1">
      <alignment vertical="center" wrapText="1"/>
    </xf>
    <xf numFmtId="0" fontId="0" fillId="26" borderId="10" xfId="0" applyFill="1" applyBorder="1" applyAlignment="1">
      <alignment horizontal="center" vertical="center"/>
    </xf>
    <xf numFmtId="0" fontId="0" fillId="26" borderId="10" xfId="0" applyFont="1" applyFill="1" applyBorder="1" applyAlignment="1">
      <alignment horizontal="center" vertical="center" wrapText="1"/>
    </xf>
    <xf numFmtId="0" fontId="0" fillId="26" borderId="10" xfId="0" applyFill="1" applyBorder="1" applyAlignment="1">
      <alignment horizontal="left"/>
    </xf>
    <xf numFmtId="0" fontId="0" fillId="26" borderId="10" xfId="0" applyFill="1" applyBorder="1" applyAlignment="1">
      <alignment horizontal="center"/>
    </xf>
    <xf numFmtId="0" fontId="0" fillId="26" borderId="10" xfId="0" applyFill="1" applyBorder="1" applyAlignment="1">
      <alignment/>
    </xf>
    <xf numFmtId="0" fontId="0" fillId="26" borderId="10" xfId="0" applyFill="1" applyBorder="1" applyAlignment="1">
      <alignment horizontal="center" wrapText="1"/>
    </xf>
    <xf numFmtId="0" fontId="0" fillId="26" borderId="10" xfId="0" applyFill="1" applyBorder="1" applyAlignment="1">
      <alignment/>
    </xf>
    <xf numFmtId="0" fontId="0" fillId="26" borderId="10" xfId="0" applyFont="1" applyFill="1" applyBorder="1" applyAlignment="1">
      <alignment vertical="center"/>
    </xf>
    <xf numFmtId="0" fontId="0" fillId="26" borderId="10" xfId="0" applyFont="1" applyFill="1" applyBorder="1" applyAlignment="1">
      <alignment vertical="center" wrapText="1"/>
    </xf>
    <xf numFmtId="0" fontId="0" fillId="26" borderId="10" xfId="0" applyFont="1" applyFill="1" applyBorder="1" applyAlignment="1">
      <alignment horizontal="center"/>
    </xf>
    <xf numFmtId="0" fontId="0" fillId="26" borderId="10" xfId="0" applyFont="1" applyFill="1" applyBorder="1" applyAlignment="1">
      <alignment horizontal="center" vertical="center"/>
    </xf>
    <xf numFmtId="0" fontId="0" fillId="26" borderId="0" xfId="0" applyFont="1" applyFill="1" applyBorder="1" applyAlignment="1">
      <alignment/>
    </xf>
    <xf numFmtId="0" fontId="0" fillId="26" borderId="10" xfId="0" applyFill="1" applyBorder="1" applyAlignment="1">
      <alignment vertical="center"/>
    </xf>
    <xf numFmtId="0" fontId="0" fillId="26" borderId="10" xfId="0" applyFill="1" applyBorder="1" applyAlignment="1">
      <alignment horizontal="center" vertical="center" wrapText="1"/>
    </xf>
    <xf numFmtId="0" fontId="0" fillId="26" borderId="10" xfId="0" applyFont="1" applyFill="1" applyBorder="1" applyAlignment="1">
      <alignment wrapText="1"/>
    </xf>
    <xf numFmtId="0" fontId="29" fillId="26" borderId="10" xfId="0" applyFont="1" applyFill="1" applyBorder="1" applyAlignment="1">
      <alignment horizontal="center" vertical="center"/>
    </xf>
    <xf numFmtId="0" fontId="0" fillId="26" borderId="10" xfId="0" applyFill="1" applyBorder="1" applyAlignment="1">
      <alignment wrapText="1"/>
    </xf>
    <xf numFmtId="0" fontId="0" fillId="26" borderId="10" xfId="0" applyFont="1" applyFill="1" applyBorder="1" applyAlignment="1">
      <alignment wrapText="1"/>
    </xf>
    <xf numFmtId="0" fontId="0" fillId="26" borderId="13" xfId="0" applyFont="1" applyFill="1" applyBorder="1" applyAlignment="1">
      <alignment/>
    </xf>
    <xf numFmtId="0" fontId="0" fillId="5" borderId="10" xfId="0" applyFont="1" applyFill="1" applyBorder="1" applyAlignment="1">
      <alignment horizontal="left" vertical="center" wrapText="1"/>
    </xf>
    <xf numFmtId="0" fontId="0" fillId="5" borderId="10" xfId="0" applyFont="1" applyFill="1" applyBorder="1" applyAlignment="1">
      <alignment horizontal="left" vertical="center"/>
    </xf>
    <xf numFmtId="0" fontId="0" fillId="26" borderId="10" xfId="0" applyFont="1" applyFill="1" applyBorder="1" applyAlignment="1">
      <alignment horizontal="left" vertical="center" wrapText="1"/>
    </xf>
    <xf numFmtId="0" fontId="0" fillId="26" borderId="10" xfId="0" applyFont="1" applyFill="1" applyBorder="1" applyAlignment="1">
      <alignment wrapText="1"/>
    </xf>
    <xf numFmtId="0" fontId="0" fillId="26" borderId="10" xfId="0" applyFont="1" applyFill="1" applyBorder="1" applyAlignment="1">
      <alignment vertical="center"/>
    </xf>
    <xf numFmtId="0" fontId="0" fillId="24" borderId="14" xfId="0" applyFill="1" applyBorder="1" applyAlignment="1">
      <alignment horizontal="left" vertical="center"/>
    </xf>
    <xf numFmtId="0" fontId="0" fillId="24" borderId="12" xfId="0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7" borderId="14" xfId="0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0" xfId="0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0" xfId="0" applyFill="1" applyBorder="1" applyAlignment="1">
      <alignment vertical="center" wrapText="1"/>
    </xf>
    <xf numFmtId="0" fontId="6" fillId="0" borderId="0" xfId="0" applyFont="1" applyFill="1" applyBorder="1" applyAlignment="1">
      <alignment horizontal="fill" vertical="center" wrapText="1"/>
    </xf>
    <xf numFmtId="0" fontId="0" fillId="0" borderId="0" xfId="0" applyFill="1" applyBorder="1" applyAlignment="1">
      <alignment horizontal="fill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0" fillId="24" borderId="14" xfId="0" applyFill="1" applyBorder="1" applyAlignment="1">
      <alignment vertical="center" wrapText="1"/>
    </xf>
    <xf numFmtId="0" fontId="0" fillId="24" borderId="12" xfId="0" applyFill="1" applyBorder="1" applyAlignment="1">
      <alignment vertical="center" wrapText="1"/>
    </xf>
    <xf numFmtId="0" fontId="0" fillId="24" borderId="15" xfId="0" applyFill="1" applyBorder="1" applyAlignment="1">
      <alignment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7" borderId="14" xfId="0" applyFill="1" applyBorder="1" applyAlignment="1">
      <alignment vertical="center" wrapText="1"/>
    </xf>
    <xf numFmtId="0" fontId="0" fillId="7" borderId="12" xfId="0" applyFill="1" applyBorder="1" applyAlignment="1">
      <alignment vertical="center" wrapText="1"/>
    </xf>
    <xf numFmtId="0" fontId="0" fillId="7" borderId="15" xfId="0" applyFill="1" applyBorder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5" borderId="14" xfId="0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8" borderId="14" xfId="0" applyFill="1" applyBorder="1" applyAlignment="1">
      <alignment horizontal="left" vertical="center"/>
    </xf>
    <xf numFmtId="0" fontId="0" fillId="8" borderId="12" xfId="0" applyFill="1" applyBorder="1" applyAlignment="1">
      <alignment horizontal="left" vertical="center"/>
    </xf>
    <xf numFmtId="0" fontId="0" fillId="8" borderId="15" xfId="0" applyFill="1" applyBorder="1" applyAlignment="1">
      <alignment horizontal="left" vertical="center"/>
    </xf>
    <xf numFmtId="0" fontId="0" fillId="7" borderId="12" xfId="0" applyFill="1" applyBorder="1" applyAlignment="1">
      <alignment vertical="center" wrapText="1"/>
    </xf>
    <xf numFmtId="0" fontId="0" fillId="7" borderId="15" xfId="0" applyFill="1" applyBorder="1" applyAlignment="1">
      <alignment vertical="center" wrapText="1"/>
    </xf>
    <xf numFmtId="0" fontId="0" fillId="8" borderId="14" xfId="0" applyFill="1" applyBorder="1" applyAlignment="1">
      <alignment vertical="center" wrapText="1"/>
    </xf>
    <xf numFmtId="0" fontId="0" fillId="8" borderId="12" xfId="0" applyFill="1" applyBorder="1" applyAlignment="1">
      <alignment vertical="center" wrapText="1"/>
    </xf>
    <xf numFmtId="0" fontId="0" fillId="8" borderId="15" xfId="0" applyFill="1" applyBorder="1" applyAlignment="1">
      <alignment vertical="center" wrapText="1"/>
    </xf>
    <xf numFmtId="0" fontId="0" fillId="7" borderId="14" xfId="0" applyFill="1" applyBorder="1" applyAlignment="1">
      <alignment horizontal="left" vertical="center"/>
    </xf>
    <xf numFmtId="0" fontId="0" fillId="7" borderId="12" xfId="0" applyFill="1" applyBorder="1" applyAlignment="1">
      <alignment vertical="center"/>
    </xf>
    <xf numFmtId="0" fontId="0" fillId="7" borderId="15" xfId="0" applyFill="1" applyBorder="1" applyAlignment="1">
      <alignment vertical="center"/>
    </xf>
    <xf numFmtId="0" fontId="6" fillId="8" borderId="14" xfId="0" applyFont="1" applyFill="1" applyBorder="1" applyAlignment="1">
      <alignment vertic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5" borderId="14" xfId="0" applyFill="1" applyBorder="1" applyAlignment="1">
      <alignment vertical="center"/>
    </xf>
    <xf numFmtId="0" fontId="0" fillId="5" borderId="12" xfId="0" applyFill="1" applyBorder="1" applyAlignment="1">
      <alignment vertical="center"/>
    </xf>
    <xf numFmtId="0" fontId="0" fillId="5" borderId="14" xfId="0" applyFill="1" applyBorder="1" applyAlignment="1">
      <alignment vertical="center" wrapText="1"/>
    </xf>
    <xf numFmtId="0" fontId="0" fillId="5" borderId="12" xfId="0" applyFill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 vertical="center" wrapText="1"/>
    </xf>
    <xf numFmtId="0" fontId="0" fillId="19" borderId="14" xfId="0" applyFill="1" applyBorder="1" applyAlignment="1" applyProtection="1">
      <alignment horizontal="center" vertical="center" wrapText="1"/>
      <protection/>
    </xf>
    <xf numFmtId="0" fontId="0" fillId="19" borderId="15" xfId="0" applyFill="1" applyBorder="1" applyAlignment="1">
      <alignment vertical="center"/>
    </xf>
    <xf numFmtId="0" fontId="0" fillId="19" borderId="14" xfId="0" applyFill="1" applyBorder="1" applyAlignment="1">
      <alignment horizontal="center" vertical="center" wrapText="1"/>
    </xf>
    <xf numFmtId="0" fontId="0" fillId="19" borderId="15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8" borderId="10" xfId="0" applyFill="1" applyBorder="1" applyAlignment="1">
      <alignment horizontal="center" vertical="center" wrapText="1"/>
    </xf>
    <xf numFmtId="0" fontId="0" fillId="8" borderId="10" xfId="0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Çıkış" xfId="40"/>
    <cellStyle name="Comma" xfId="41"/>
    <cellStyle name="Comma [0]" xfId="42"/>
    <cellStyle name="Currency" xfId="43"/>
    <cellStyle name="Currency [0]" xfId="44"/>
    <cellStyle name="Followed Hyperlink" xfId="45"/>
    <cellStyle name="Giriş" xfId="46"/>
    <cellStyle name="Hesaplama" xfId="47"/>
    <cellStyle name="Hyperlink" xfId="48"/>
    <cellStyle name="İşaretli Hücre" xfId="49"/>
    <cellStyle name="İyi" xfId="50"/>
    <cellStyle name="Kötü" xfId="51"/>
    <cellStyle name="Not" xfId="52"/>
    <cellStyle name="Nötr" xfId="53"/>
    <cellStyle name="Percent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5</xdr:row>
      <xdr:rowOff>38100</xdr:rowOff>
    </xdr:from>
    <xdr:to>
      <xdr:col>1</xdr:col>
      <xdr:colOff>1200150</xdr:colOff>
      <xdr:row>7</xdr:row>
      <xdr:rowOff>457200</xdr:rowOff>
    </xdr:to>
    <xdr:pic>
      <xdr:nvPicPr>
        <xdr:cNvPr id="1" name="Picture 1" descr="logo_e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847725"/>
          <a:ext cx="10287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1743075</xdr:colOff>
      <xdr:row>4</xdr:row>
      <xdr:rowOff>85725</xdr:rowOff>
    </xdr:from>
    <xdr:to>
      <xdr:col>17</xdr:col>
      <xdr:colOff>323850</xdr:colOff>
      <xdr:row>7</xdr:row>
      <xdr:rowOff>590550</xdr:rowOff>
    </xdr:to>
    <xdr:pic>
      <xdr:nvPicPr>
        <xdr:cNvPr id="2" name="Picture 2" descr="intofficeLOGO cop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63475" y="733425"/>
          <a:ext cx="16097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S141"/>
  <sheetViews>
    <sheetView showGridLines="0" tabSelected="1" zoomScale="70" zoomScaleNormal="70" zoomScalePageLayoutView="0" workbookViewId="0" topLeftCell="A28">
      <selection activeCell="T18" sqref="T18"/>
    </sheetView>
  </sheetViews>
  <sheetFormatPr defaultColWidth="9.00390625" defaultRowHeight="12.75"/>
  <cols>
    <col min="1" max="1" width="5.625" style="0" customWidth="1"/>
    <col min="2" max="2" width="16.375" style="0" customWidth="1"/>
    <col min="3" max="3" width="21.125" style="0" customWidth="1"/>
    <col min="4" max="4" width="23.625" style="0" customWidth="1"/>
    <col min="5" max="5" width="5.375" style="0" customWidth="1"/>
    <col min="6" max="6" width="5.375" style="6" customWidth="1"/>
    <col min="7" max="7" width="9.375" style="6" customWidth="1"/>
    <col min="8" max="8" width="9.75390625" style="6" customWidth="1"/>
    <col min="9" max="9" width="10.25390625" style="0" hidden="1" customWidth="1"/>
    <col min="10" max="10" width="12.625" style="0" hidden="1" customWidth="1"/>
    <col min="11" max="11" width="9.875" style="6" customWidth="1"/>
    <col min="12" max="12" width="6.25390625" style="8" customWidth="1"/>
    <col min="13" max="15" width="9.75390625" style="8" customWidth="1"/>
    <col min="16" max="16" width="39.75390625" style="0" customWidth="1"/>
    <col min="17" max="17" width="9.75390625" style="0" hidden="1" customWidth="1"/>
    <col min="18" max="18" width="11.25390625" style="0" customWidth="1"/>
    <col min="19" max="19" width="9.125" style="0" hidden="1" customWidth="1"/>
  </cols>
  <sheetData>
    <row r="6" spans="2:19" ht="18">
      <c r="B6" s="251" t="s">
        <v>0</v>
      </c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</row>
    <row r="7" spans="2:19" ht="18">
      <c r="B7" s="251" t="s">
        <v>1</v>
      </c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</row>
    <row r="8" spans="2:19" ht="92.25" customHeight="1">
      <c r="B8" s="252" t="s">
        <v>130</v>
      </c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</row>
    <row r="9" spans="1:18" ht="15" customHeight="1">
      <c r="A9" s="2"/>
      <c r="B9" s="46"/>
      <c r="C9" s="45"/>
      <c r="D9" s="45"/>
      <c r="E9" s="1"/>
      <c r="F9" s="42"/>
      <c r="G9" s="42"/>
      <c r="H9" s="48"/>
      <c r="I9" s="49"/>
      <c r="J9" s="46"/>
      <c r="K9" s="42"/>
      <c r="L9" s="44"/>
      <c r="M9" s="44"/>
      <c r="N9" s="51"/>
      <c r="O9" s="51"/>
      <c r="P9" s="45"/>
      <c r="Q9" s="57"/>
      <c r="R9" s="50"/>
    </row>
    <row r="10" spans="1:18" ht="15" customHeight="1">
      <c r="A10" s="2"/>
      <c r="B10" s="70" t="s">
        <v>128</v>
      </c>
      <c r="C10" s="45"/>
      <c r="D10" s="45"/>
      <c r="E10" s="1"/>
      <c r="F10" s="41"/>
      <c r="G10" s="41"/>
      <c r="H10" s="43"/>
      <c r="I10" s="1"/>
      <c r="J10" s="1"/>
      <c r="K10" s="42"/>
      <c r="L10" s="44"/>
      <c r="M10" s="47"/>
      <c r="N10" s="44"/>
      <c r="O10" s="47"/>
      <c r="P10" s="45"/>
      <c r="Q10" s="1"/>
      <c r="R10" s="46"/>
    </row>
    <row r="11" spans="1:18" ht="15" customHeight="1">
      <c r="A11" s="189">
        <v>1</v>
      </c>
      <c r="B11" s="132" t="s">
        <v>82</v>
      </c>
      <c r="C11" s="74"/>
      <c r="D11" s="59" t="s">
        <v>84</v>
      </c>
      <c r="E11" s="75"/>
      <c r="F11" s="38"/>
      <c r="G11" s="54">
        <v>515</v>
      </c>
      <c r="H11" s="39"/>
      <c r="I11" s="40"/>
      <c r="J11" s="40"/>
      <c r="K11" s="76"/>
      <c r="L11" s="33"/>
      <c r="M11" s="33"/>
      <c r="N11" s="33">
        <v>5</v>
      </c>
      <c r="O11" s="33">
        <f aca="true" t="shared" si="0" ref="O11:O64">SUM(G11*N11)</f>
        <v>2575</v>
      </c>
      <c r="P11" s="56" t="s">
        <v>83</v>
      </c>
      <c r="Q11" s="34"/>
      <c r="R11" s="77" t="s">
        <v>44</v>
      </c>
    </row>
    <row r="12" spans="1:18" ht="15" customHeight="1">
      <c r="A12" s="189"/>
      <c r="B12" s="223" t="s">
        <v>47</v>
      </c>
      <c r="C12" s="224"/>
      <c r="D12" s="225" t="s">
        <v>126</v>
      </c>
      <c r="E12" s="194"/>
      <c r="F12" s="217"/>
      <c r="G12" s="205">
        <v>322</v>
      </c>
      <c r="H12" s="202"/>
      <c r="I12" s="206"/>
      <c r="J12" s="206"/>
      <c r="K12" s="207"/>
      <c r="L12" s="197"/>
      <c r="M12" s="197"/>
      <c r="N12" s="197">
        <v>5</v>
      </c>
      <c r="O12" s="197">
        <v>1610</v>
      </c>
      <c r="P12" s="226" t="s">
        <v>53</v>
      </c>
      <c r="Q12" s="192"/>
      <c r="R12" s="227" t="s">
        <v>43</v>
      </c>
    </row>
    <row r="13" spans="1:18" ht="24.75" customHeight="1">
      <c r="A13" s="189">
        <v>2</v>
      </c>
      <c r="B13" s="133" t="s">
        <v>2</v>
      </c>
      <c r="C13" s="113" t="s">
        <v>48</v>
      </c>
      <c r="D13" s="113" t="s">
        <v>54</v>
      </c>
      <c r="E13" s="134"/>
      <c r="F13" s="87"/>
      <c r="G13" s="87">
        <v>438</v>
      </c>
      <c r="H13" s="86"/>
      <c r="I13" s="134"/>
      <c r="J13" s="134"/>
      <c r="K13" s="88"/>
      <c r="L13" s="89"/>
      <c r="M13" s="89"/>
      <c r="N13" s="89">
        <v>5</v>
      </c>
      <c r="O13" s="89">
        <f t="shared" si="0"/>
        <v>2190</v>
      </c>
      <c r="P13" s="115" t="s">
        <v>15</v>
      </c>
      <c r="Q13" s="116"/>
      <c r="R13" s="114" t="s">
        <v>30</v>
      </c>
    </row>
    <row r="14" spans="1:18" ht="15" customHeight="1">
      <c r="A14" s="189">
        <v>3</v>
      </c>
      <c r="B14" s="256" t="s">
        <v>13</v>
      </c>
      <c r="C14" s="135" t="s">
        <v>55</v>
      </c>
      <c r="D14" s="78" t="s">
        <v>56</v>
      </c>
      <c r="E14" s="55"/>
      <c r="F14" s="62"/>
      <c r="G14" s="62">
        <v>403</v>
      </c>
      <c r="H14" s="63"/>
      <c r="I14" s="64"/>
      <c r="J14" s="64"/>
      <c r="K14" s="136"/>
      <c r="L14" s="65"/>
      <c r="M14" s="137"/>
      <c r="N14" s="66">
        <v>5</v>
      </c>
      <c r="O14" s="65">
        <f t="shared" si="0"/>
        <v>2015</v>
      </c>
      <c r="P14" s="79" t="s">
        <v>3</v>
      </c>
      <c r="Q14" s="67"/>
      <c r="R14" s="68" t="s">
        <v>29</v>
      </c>
    </row>
    <row r="15" spans="1:18" ht="15" customHeight="1">
      <c r="A15" s="189">
        <v>4</v>
      </c>
      <c r="B15" s="257"/>
      <c r="C15" s="261" t="s">
        <v>14</v>
      </c>
      <c r="D15" s="78" t="s">
        <v>85</v>
      </c>
      <c r="E15" s="55"/>
      <c r="F15" s="62"/>
      <c r="G15" s="62">
        <v>365</v>
      </c>
      <c r="H15" s="63"/>
      <c r="I15" s="64"/>
      <c r="J15" s="64"/>
      <c r="K15" s="136"/>
      <c r="L15" s="65"/>
      <c r="M15" s="137"/>
      <c r="N15" s="66">
        <v>5</v>
      </c>
      <c r="O15" s="65">
        <f t="shared" si="0"/>
        <v>1825</v>
      </c>
      <c r="P15" s="79" t="s">
        <v>45</v>
      </c>
      <c r="Q15" s="67"/>
      <c r="R15" s="68" t="s">
        <v>36</v>
      </c>
    </row>
    <row r="16" spans="1:18" ht="15" customHeight="1">
      <c r="A16" s="189">
        <v>5</v>
      </c>
      <c r="B16" s="257"/>
      <c r="C16" s="262"/>
      <c r="D16" s="78" t="s">
        <v>86</v>
      </c>
      <c r="E16" s="55"/>
      <c r="F16" s="62"/>
      <c r="G16" s="62">
        <v>403</v>
      </c>
      <c r="H16" s="63"/>
      <c r="I16" s="64"/>
      <c r="J16" s="64"/>
      <c r="K16" s="136"/>
      <c r="L16" s="65"/>
      <c r="M16" s="137"/>
      <c r="N16" s="66">
        <v>5</v>
      </c>
      <c r="O16" s="65">
        <f t="shared" si="0"/>
        <v>2015</v>
      </c>
      <c r="P16" s="79" t="s">
        <v>11</v>
      </c>
      <c r="Q16" s="67"/>
      <c r="R16" s="68" t="s">
        <v>39</v>
      </c>
    </row>
    <row r="17" spans="1:18" ht="15" customHeight="1">
      <c r="A17" s="189"/>
      <c r="B17" s="257"/>
      <c r="C17" s="262"/>
      <c r="D17" s="191" t="s">
        <v>127</v>
      </c>
      <c r="E17" s="192"/>
      <c r="F17" s="193"/>
      <c r="G17" s="193">
        <v>403</v>
      </c>
      <c r="H17" s="194"/>
      <c r="I17" s="195"/>
      <c r="J17" s="195"/>
      <c r="K17" s="196"/>
      <c r="L17" s="197"/>
      <c r="M17" s="198"/>
      <c r="N17" s="199">
        <v>5</v>
      </c>
      <c r="O17" s="197">
        <f t="shared" si="0"/>
        <v>2015</v>
      </c>
      <c r="P17" s="200" t="s">
        <v>11</v>
      </c>
      <c r="Q17" s="201"/>
      <c r="R17" s="202" t="s">
        <v>39</v>
      </c>
    </row>
    <row r="18" spans="1:18" ht="15" customHeight="1">
      <c r="A18" s="189">
        <v>6</v>
      </c>
      <c r="B18" s="257"/>
      <c r="C18" s="262"/>
      <c r="D18" s="78" t="s">
        <v>87</v>
      </c>
      <c r="E18" s="55"/>
      <c r="F18" s="62"/>
      <c r="G18" s="62">
        <v>365</v>
      </c>
      <c r="H18" s="63"/>
      <c r="I18" s="64"/>
      <c r="J18" s="64"/>
      <c r="K18" s="136"/>
      <c r="L18" s="65"/>
      <c r="M18" s="137"/>
      <c r="N18" s="66">
        <v>5</v>
      </c>
      <c r="O18" s="65">
        <f t="shared" si="0"/>
        <v>1825</v>
      </c>
      <c r="P18" s="79" t="s">
        <v>45</v>
      </c>
      <c r="Q18" s="67"/>
      <c r="R18" s="68" t="s">
        <v>36</v>
      </c>
    </row>
    <row r="19" spans="1:18" ht="15" customHeight="1">
      <c r="A19" s="189">
        <v>7</v>
      </c>
      <c r="B19" s="258"/>
      <c r="C19" s="263"/>
      <c r="D19" s="78" t="s">
        <v>88</v>
      </c>
      <c r="E19" s="55"/>
      <c r="F19" s="62"/>
      <c r="G19" s="62">
        <v>300</v>
      </c>
      <c r="H19" s="63"/>
      <c r="I19" s="64"/>
      <c r="J19" s="64"/>
      <c r="K19" s="136"/>
      <c r="L19" s="65"/>
      <c r="M19" s="137"/>
      <c r="N19" s="66">
        <v>5</v>
      </c>
      <c r="O19" s="65">
        <f t="shared" si="0"/>
        <v>1500</v>
      </c>
      <c r="P19" s="79" t="s">
        <v>10</v>
      </c>
      <c r="Q19" s="67"/>
      <c r="R19" s="68" t="s">
        <v>40</v>
      </c>
    </row>
    <row r="20" spans="1:18" ht="15" customHeight="1">
      <c r="A20" s="189">
        <v>8</v>
      </c>
      <c r="B20" s="228" t="s">
        <v>7</v>
      </c>
      <c r="C20" s="242" t="s">
        <v>61</v>
      </c>
      <c r="D20" s="100" t="s">
        <v>59</v>
      </c>
      <c r="E20" s="90"/>
      <c r="F20" s="91"/>
      <c r="G20" s="92">
        <v>395</v>
      </c>
      <c r="H20" s="90"/>
      <c r="I20" s="93"/>
      <c r="J20" s="93"/>
      <c r="K20" s="99"/>
      <c r="L20" s="95"/>
      <c r="M20" s="96"/>
      <c r="N20" s="95">
        <v>4</v>
      </c>
      <c r="O20" s="95">
        <f t="shared" si="0"/>
        <v>1580</v>
      </c>
      <c r="P20" s="100" t="s">
        <v>5</v>
      </c>
      <c r="Q20" s="97"/>
      <c r="R20" s="98" t="s">
        <v>35</v>
      </c>
    </row>
    <row r="21" spans="1:18" ht="15" customHeight="1">
      <c r="A21" s="189"/>
      <c r="B21" s="229"/>
      <c r="C21" s="243"/>
      <c r="D21" s="203" t="s">
        <v>110</v>
      </c>
      <c r="E21" s="194"/>
      <c r="F21" s="204"/>
      <c r="G21" s="205">
        <v>395</v>
      </c>
      <c r="H21" s="194"/>
      <c r="I21" s="206"/>
      <c r="J21" s="206"/>
      <c r="K21" s="207"/>
      <c r="L21" s="197"/>
      <c r="M21" s="198"/>
      <c r="N21" s="197">
        <v>4</v>
      </c>
      <c r="O21" s="197">
        <f t="shared" si="0"/>
        <v>1580</v>
      </c>
      <c r="P21" s="203" t="s">
        <v>5</v>
      </c>
      <c r="Q21" s="201"/>
      <c r="R21" s="202" t="s">
        <v>35</v>
      </c>
    </row>
    <row r="22" spans="1:18" ht="15" customHeight="1">
      <c r="A22" s="189"/>
      <c r="B22" s="230"/>
      <c r="C22" s="244"/>
      <c r="D22" s="100" t="s">
        <v>109</v>
      </c>
      <c r="E22" s="90"/>
      <c r="F22" s="91"/>
      <c r="G22" s="92">
        <v>480</v>
      </c>
      <c r="H22" s="90"/>
      <c r="I22" s="93"/>
      <c r="J22" s="93"/>
      <c r="K22" s="99"/>
      <c r="L22" s="95"/>
      <c r="M22" s="96"/>
      <c r="N22" s="94">
        <v>5</v>
      </c>
      <c r="O22" s="95">
        <f t="shared" si="0"/>
        <v>2400</v>
      </c>
      <c r="P22" s="100" t="s">
        <v>60</v>
      </c>
      <c r="Q22" s="97"/>
      <c r="R22" s="98" t="s">
        <v>34</v>
      </c>
    </row>
    <row r="23" spans="1:18" ht="15" customHeight="1">
      <c r="A23" s="189"/>
      <c r="B23" s="102" t="s">
        <v>6</v>
      </c>
      <c r="C23" s="101" t="s">
        <v>57</v>
      </c>
      <c r="D23" s="102" t="s">
        <v>58</v>
      </c>
      <c r="E23" s="103"/>
      <c r="F23" s="104"/>
      <c r="G23" s="105">
        <v>438</v>
      </c>
      <c r="H23" s="106"/>
      <c r="I23" s="107"/>
      <c r="J23" s="107"/>
      <c r="K23" s="108"/>
      <c r="L23" s="109"/>
      <c r="M23" s="110"/>
      <c r="N23" s="108">
        <v>5</v>
      </c>
      <c r="O23" s="109">
        <f>SUM(G23*N23)</f>
        <v>2190</v>
      </c>
      <c r="P23" s="111" t="s">
        <v>4</v>
      </c>
      <c r="Q23" s="112"/>
      <c r="R23" s="106" t="s">
        <v>30</v>
      </c>
    </row>
    <row r="24" spans="1:18" ht="15" customHeight="1">
      <c r="A24" s="189">
        <v>9</v>
      </c>
      <c r="B24" s="264" t="s">
        <v>16</v>
      </c>
      <c r="C24" s="231" t="s">
        <v>49</v>
      </c>
      <c r="D24" s="61" t="s">
        <v>68</v>
      </c>
      <c r="E24" s="83"/>
      <c r="F24" s="117"/>
      <c r="G24" s="53">
        <v>468</v>
      </c>
      <c r="H24" s="83"/>
      <c r="I24" s="27"/>
      <c r="J24" s="27"/>
      <c r="K24" s="26"/>
      <c r="L24" s="28"/>
      <c r="M24" s="118"/>
      <c r="N24" s="28">
        <v>5</v>
      </c>
      <c r="O24" s="28">
        <f t="shared" si="0"/>
        <v>2340</v>
      </c>
      <c r="P24" s="85" t="s">
        <v>69</v>
      </c>
      <c r="Q24" s="119"/>
      <c r="R24" s="18" t="s">
        <v>33</v>
      </c>
    </row>
    <row r="25" spans="1:18" ht="15" customHeight="1">
      <c r="A25" s="189">
        <v>10</v>
      </c>
      <c r="B25" s="265"/>
      <c r="C25" s="259"/>
      <c r="D25" s="61" t="s">
        <v>70</v>
      </c>
      <c r="E25" s="83"/>
      <c r="F25" s="117"/>
      <c r="G25" s="53">
        <v>468</v>
      </c>
      <c r="H25" s="83"/>
      <c r="I25" s="27"/>
      <c r="J25" s="27"/>
      <c r="K25" s="26"/>
      <c r="L25" s="28"/>
      <c r="M25" s="118"/>
      <c r="N25" s="28">
        <v>5</v>
      </c>
      <c r="O25" s="28">
        <f t="shared" si="0"/>
        <v>2340</v>
      </c>
      <c r="P25" s="85" t="s">
        <v>69</v>
      </c>
      <c r="Q25" s="119"/>
      <c r="R25" s="18" t="s">
        <v>33</v>
      </c>
    </row>
    <row r="26" spans="1:18" ht="15" customHeight="1">
      <c r="A26" s="189">
        <v>11</v>
      </c>
      <c r="B26" s="265"/>
      <c r="C26" s="260"/>
      <c r="D26" s="61" t="s">
        <v>89</v>
      </c>
      <c r="E26" s="83"/>
      <c r="F26" s="117"/>
      <c r="G26" s="53">
        <v>403</v>
      </c>
      <c r="H26" s="83"/>
      <c r="I26" s="27"/>
      <c r="J26" s="27"/>
      <c r="K26" s="26"/>
      <c r="L26" s="28"/>
      <c r="M26" s="118"/>
      <c r="N26" s="28">
        <v>5</v>
      </c>
      <c r="O26" s="28">
        <f t="shared" si="0"/>
        <v>2015</v>
      </c>
      <c r="P26" s="85" t="s">
        <v>20</v>
      </c>
      <c r="Q26" s="119"/>
      <c r="R26" s="18" t="s">
        <v>39</v>
      </c>
    </row>
    <row r="27" spans="1:18" ht="15" customHeight="1">
      <c r="A27" s="189">
        <v>12</v>
      </c>
      <c r="B27" s="265"/>
      <c r="C27" s="130" t="s">
        <v>75</v>
      </c>
      <c r="D27" s="61" t="s">
        <v>73</v>
      </c>
      <c r="E27" s="83"/>
      <c r="F27" s="16"/>
      <c r="G27" s="117">
        <v>468</v>
      </c>
      <c r="H27" s="18"/>
      <c r="I27" s="83"/>
      <c r="J27" s="83"/>
      <c r="K27" s="26"/>
      <c r="L27" s="28"/>
      <c r="M27" s="118"/>
      <c r="N27" s="28">
        <v>5</v>
      </c>
      <c r="O27" s="28">
        <f t="shared" si="0"/>
        <v>2340</v>
      </c>
      <c r="P27" s="85" t="s">
        <v>74</v>
      </c>
      <c r="Q27" s="119"/>
      <c r="R27" s="18" t="s">
        <v>33</v>
      </c>
    </row>
    <row r="28" spans="1:18" ht="15" customHeight="1">
      <c r="A28" s="189"/>
      <c r="B28" s="265"/>
      <c r="C28" s="231" t="s">
        <v>17</v>
      </c>
      <c r="D28" s="191" t="s">
        <v>113</v>
      </c>
      <c r="E28" s="194"/>
      <c r="F28" s="217"/>
      <c r="G28" s="204">
        <v>403</v>
      </c>
      <c r="H28" s="202"/>
      <c r="I28" s="194"/>
      <c r="J28" s="194"/>
      <c r="K28" s="207"/>
      <c r="L28" s="197"/>
      <c r="M28" s="198"/>
      <c r="N28" s="197">
        <v>5</v>
      </c>
      <c r="O28" s="197">
        <f t="shared" si="0"/>
        <v>2015</v>
      </c>
      <c r="P28" s="200" t="s">
        <v>114</v>
      </c>
      <c r="Q28" s="201"/>
      <c r="R28" s="202" t="s">
        <v>39</v>
      </c>
    </row>
    <row r="29" spans="1:18" ht="15" customHeight="1">
      <c r="A29" s="189">
        <v>13</v>
      </c>
      <c r="B29" s="265"/>
      <c r="C29" s="232"/>
      <c r="D29" s="61" t="s">
        <v>71</v>
      </c>
      <c r="E29" s="83"/>
      <c r="F29" s="117"/>
      <c r="G29" s="53">
        <v>438</v>
      </c>
      <c r="H29" s="83"/>
      <c r="I29" s="27"/>
      <c r="J29" s="27"/>
      <c r="K29" s="26"/>
      <c r="L29" s="28"/>
      <c r="M29" s="118"/>
      <c r="N29" s="28">
        <v>5</v>
      </c>
      <c r="O29" s="28">
        <f t="shared" si="0"/>
        <v>2190</v>
      </c>
      <c r="P29" s="85" t="s">
        <v>72</v>
      </c>
      <c r="Q29" s="119"/>
      <c r="R29" s="18" t="s">
        <v>30</v>
      </c>
    </row>
    <row r="30" spans="1:18" ht="15" customHeight="1">
      <c r="A30" s="189">
        <v>14</v>
      </c>
      <c r="B30" s="265"/>
      <c r="C30" s="232"/>
      <c r="D30" s="61" t="s">
        <v>90</v>
      </c>
      <c r="E30" s="83"/>
      <c r="F30" s="117"/>
      <c r="G30" s="53">
        <v>403</v>
      </c>
      <c r="H30" s="83"/>
      <c r="I30" s="27"/>
      <c r="J30" s="27"/>
      <c r="K30" s="26"/>
      <c r="L30" s="28"/>
      <c r="M30" s="118"/>
      <c r="N30" s="28">
        <v>5</v>
      </c>
      <c r="O30" s="28">
        <f t="shared" si="0"/>
        <v>2015</v>
      </c>
      <c r="P30" s="85" t="s">
        <v>12</v>
      </c>
      <c r="Q30" s="119"/>
      <c r="R30" s="18" t="s">
        <v>39</v>
      </c>
    </row>
    <row r="31" spans="1:18" ht="15" customHeight="1">
      <c r="A31" s="189">
        <v>15</v>
      </c>
      <c r="B31" s="265"/>
      <c r="C31" s="233"/>
      <c r="D31" s="61" t="s">
        <v>91</v>
      </c>
      <c r="E31" s="83"/>
      <c r="F31" s="117"/>
      <c r="G31" s="53">
        <v>403</v>
      </c>
      <c r="H31" s="83"/>
      <c r="I31" s="27"/>
      <c r="J31" s="27"/>
      <c r="K31" s="26"/>
      <c r="L31" s="28"/>
      <c r="M31" s="118"/>
      <c r="N31" s="28">
        <v>5</v>
      </c>
      <c r="O31" s="28">
        <f t="shared" si="0"/>
        <v>2015</v>
      </c>
      <c r="P31" s="85" t="s">
        <v>12</v>
      </c>
      <c r="Q31" s="119"/>
      <c r="R31" s="18" t="s">
        <v>39</v>
      </c>
    </row>
    <row r="32" spans="1:18" ht="15" customHeight="1">
      <c r="A32" s="189"/>
      <c r="B32" s="265"/>
      <c r="C32" s="231" t="s">
        <v>18</v>
      </c>
      <c r="D32" s="191" t="s">
        <v>117</v>
      </c>
      <c r="E32" s="194"/>
      <c r="F32" s="204"/>
      <c r="G32" s="205">
        <v>468</v>
      </c>
      <c r="H32" s="194"/>
      <c r="I32" s="206"/>
      <c r="J32" s="206"/>
      <c r="K32" s="207"/>
      <c r="L32" s="197"/>
      <c r="M32" s="198"/>
      <c r="N32" s="197">
        <v>5</v>
      </c>
      <c r="O32" s="197">
        <f t="shared" si="0"/>
        <v>2340</v>
      </c>
      <c r="P32" s="200" t="s">
        <v>69</v>
      </c>
      <c r="Q32" s="201"/>
      <c r="R32" s="202" t="s">
        <v>33</v>
      </c>
    </row>
    <row r="33" spans="1:18" ht="15" customHeight="1">
      <c r="A33" s="189"/>
      <c r="B33" s="265"/>
      <c r="C33" s="232"/>
      <c r="D33" s="191" t="s">
        <v>116</v>
      </c>
      <c r="E33" s="194"/>
      <c r="F33" s="204"/>
      <c r="G33" s="205">
        <v>468</v>
      </c>
      <c r="H33" s="194"/>
      <c r="I33" s="206"/>
      <c r="J33" s="206"/>
      <c r="K33" s="207"/>
      <c r="L33" s="197"/>
      <c r="M33" s="198"/>
      <c r="N33" s="197">
        <v>5</v>
      </c>
      <c r="O33" s="197">
        <f t="shared" si="0"/>
        <v>2340</v>
      </c>
      <c r="P33" s="200" t="s">
        <v>69</v>
      </c>
      <c r="Q33" s="201"/>
      <c r="R33" s="202" t="s">
        <v>33</v>
      </c>
    </row>
    <row r="34" spans="1:18" ht="15" customHeight="1">
      <c r="A34" s="189">
        <v>16</v>
      </c>
      <c r="B34" s="265"/>
      <c r="C34" s="232"/>
      <c r="D34" s="17" t="s">
        <v>65</v>
      </c>
      <c r="E34" s="83"/>
      <c r="F34" s="19"/>
      <c r="G34" s="19">
        <v>493</v>
      </c>
      <c r="H34" s="18"/>
      <c r="I34" s="83"/>
      <c r="J34" s="83"/>
      <c r="K34" s="26"/>
      <c r="L34" s="28"/>
      <c r="M34" s="118"/>
      <c r="N34" s="28">
        <v>5</v>
      </c>
      <c r="O34" s="28">
        <f t="shared" si="0"/>
        <v>2465</v>
      </c>
      <c r="P34" s="17" t="s">
        <v>19</v>
      </c>
      <c r="Q34" s="119"/>
      <c r="R34" s="18" t="s">
        <v>41</v>
      </c>
    </row>
    <row r="35" spans="1:18" ht="15" customHeight="1">
      <c r="A35" s="189"/>
      <c r="B35" s="265"/>
      <c r="C35" s="233"/>
      <c r="D35" s="61" t="s">
        <v>66</v>
      </c>
      <c r="E35" s="83"/>
      <c r="F35" s="19"/>
      <c r="G35" s="19">
        <v>425</v>
      </c>
      <c r="H35" s="18"/>
      <c r="I35" s="83"/>
      <c r="J35" s="83"/>
      <c r="K35" s="26"/>
      <c r="L35" s="28"/>
      <c r="M35" s="118"/>
      <c r="N35" s="29">
        <v>5</v>
      </c>
      <c r="O35" s="28">
        <f>SUM(G35*N35)</f>
        <v>2125</v>
      </c>
      <c r="P35" s="121" t="s">
        <v>28</v>
      </c>
      <c r="Q35" s="119"/>
      <c r="R35" s="18" t="s">
        <v>32</v>
      </c>
    </row>
    <row r="36" spans="1:18" ht="15" customHeight="1">
      <c r="A36" s="189">
        <v>20</v>
      </c>
      <c r="B36" s="265"/>
      <c r="C36" s="231" t="s">
        <v>62</v>
      </c>
      <c r="D36" s="17" t="s">
        <v>63</v>
      </c>
      <c r="E36" s="30"/>
      <c r="F36" s="84"/>
      <c r="G36" s="84">
        <v>403</v>
      </c>
      <c r="H36" s="83"/>
      <c r="I36" s="120"/>
      <c r="J36" s="120"/>
      <c r="K36" s="31"/>
      <c r="L36" s="28"/>
      <c r="M36" s="32"/>
      <c r="N36" s="32">
        <v>5</v>
      </c>
      <c r="O36" s="28">
        <f t="shared" si="0"/>
        <v>2015</v>
      </c>
      <c r="P36" s="17" t="s">
        <v>64</v>
      </c>
      <c r="Q36" s="119"/>
      <c r="R36" s="18" t="s">
        <v>29</v>
      </c>
    </row>
    <row r="37" spans="1:18" ht="15" customHeight="1">
      <c r="A37" s="189"/>
      <c r="B37" s="265"/>
      <c r="C37" s="249"/>
      <c r="D37" s="203" t="s">
        <v>115</v>
      </c>
      <c r="E37" s="208"/>
      <c r="F37" s="209"/>
      <c r="G37" s="209">
        <v>403</v>
      </c>
      <c r="H37" s="210"/>
      <c r="I37" s="211"/>
      <c r="J37" s="211"/>
      <c r="K37" s="212"/>
      <c r="L37" s="213"/>
      <c r="M37" s="214"/>
      <c r="N37" s="214">
        <v>5</v>
      </c>
      <c r="O37" s="197">
        <f t="shared" si="0"/>
        <v>2015</v>
      </c>
      <c r="P37" s="203" t="s">
        <v>20</v>
      </c>
      <c r="Q37" s="215"/>
      <c r="R37" s="216" t="s">
        <v>39</v>
      </c>
    </row>
    <row r="38" spans="1:18" ht="15" customHeight="1">
      <c r="A38" s="189">
        <v>21</v>
      </c>
      <c r="B38" s="265"/>
      <c r="C38" s="249"/>
      <c r="D38" s="17" t="s">
        <v>92</v>
      </c>
      <c r="E38" s="122"/>
      <c r="F38" s="140"/>
      <c r="G38" s="140">
        <v>403</v>
      </c>
      <c r="H38" s="141"/>
      <c r="I38" s="142"/>
      <c r="J38" s="142"/>
      <c r="K38" s="143"/>
      <c r="L38" s="124"/>
      <c r="M38" s="144"/>
      <c r="N38" s="144">
        <v>5</v>
      </c>
      <c r="O38" s="28">
        <f t="shared" si="0"/>
        <v>2015</v>
      </c>
      <c r="P38" s="17" t="s">
        <v>20</v>
      </c>
      <c r="Q38" s="145"/>
      <c r="R38" s="123" t="s">
        <v>39</v>
      </c>
    </row>
    <row r="39" spans="1:18" ht="15" customHeight="1">
      <c r="A39" s="189">
        <v>22</v>
      </c>
      <c r="B39" s="265"/>
      <c r="C39" s="260"/>
      <c r="D39" s="17" t="s">
        <v>93</v>
      </c>
      <c r="E39" s="122"/>
      <c r="F39" s="140"/>
      <c r="G39" s="140">
        <v>403</v>
      </c>
      <c r="H39" s="141"/>
      <c r="I39" s="142"/>
      <c r="J39" s="142"/>
      <c r="K39" s="143"/>
      <c r="L39" s="124"/>
      <c r="M39" s="144"/>
      <c r="N39" s="144">
        <v>5</v>
      </c>
      <c r="O39" s="28">
        <f t="shared" si="0"/>
        <v>2015</v>
      </c>
      <c r="P39" s="17" t="s">
        <v>20</v>
      </c>
      <c r="Q39" s="145"/>
      <c r="R39" s="123" t="s">
        <v>39</v>
      </c>
    </row>
    <row r="40" spans="1:18" ht="15" customHeight="1">
      <c r="A40" s="189"/>
      <c r="B40" s="265"/>
      <c r="C40" s="139"/>
      <c r="D40" s="203" t="s">
        <v>111</v>
      </c>
      <c r="E40" s="208"/>
      <c r="F40" s="209"/>
      <c r="G40" s="209">
        <v>403</v>
      </c>
      <c r="H40" s="210"/>
      <c r="I40" s="211"/>
      <c r="J40" s="211"/>
      <c r="K40" s="212"/>
      <c r="L40" s="213"/>
      <c r="M40" s="214"/>
      <c r="N40" s="214">
        <v>5</v>
      </c>
      <c r="O40" s="197">
        <f t="shared" si="0"/>
        <v>2015</v>
      </c>
      <c r="P40" s="203" t="s">
        <v>112</v>
      </c>
      <c r="Q40" s="215"/>
      <c r="R40" s="216" t="s">
        <v>39</v>
      </c>
    </row>
    <row r="41" spans="1:18" ht="15" customHeight="1">
      <c r="A41" s="189">
        <v>23</v>
      </c>
      <c r="B41" s="265"/>
      <c r="C41" s="139" t="s">
        <v>21</v>
      </c>
      <c r="D41" s="17" t="s">
        <v>94</v>
      </c>
      <c r="E41" s="122"/>
      <c r="F41" s="140"/>
      <c r="G41" s="140">
        <v>365</v>
      </c>
      <c r="H41" s="141"/>
      <c r="I41" s="142"/>
      <c r="J41" s="142"/>
      <c r="K41" s="143"/>
      <c r="L41" s="124"/>
      <c r="M41" s="144"/>
      <c r="N41" s="144">
        <v>4</v>
      </c>
      <c r="O41" s="28">
        <f t="shared" si="0"/>
        <v>1460</v>
      </c>
      <c r="P41" s="17" t="s">
        <v>95</v>
      </c>
      <c r="Q41" s="145"/>
      <c r="R41" s="123" t="s">
        <v>36</v>
      </c>
    </row>
    <row r="42" spans="1:18" ht="15" customHeight="1">
      <c r="A42" s="189">
        <v>24</v>
      </c>
      <c r="B42" s="265"/>
      <c r="C42" s="139"/>
      <c r="D42" s="17" t="s">
        <v>96</v>
      </c>
      <c r="E42" s="122"/>
      <c r="F42" s="140"/>
      <c r="G42" s="140">
        <v>403</v>
      </c>
      <c r="H42" s="141"/>
      <c r="I42" s="142"/>
      <c r="J42" s="142"/>
      <c r="K42" s="143"/>
      <c r="L42" s="124"/>
      <c r="M42" s="144"/>
      <c r="N42" s="144">
        <v>5</v>
      </c>
      <c r="O42" s="28">
        <f t="shared" si="0"/>
        <v>2015</v>
      </c>
      <c r="P42" s="17" t="s">
        <v>20</v>
      </c>
      <c r="Q42" s="145"/>
      <c r="R42" s="123" t="s">
        <v>39</v>
      </c>
    </row>
    <row r="43" spans="1:18" ht="15" customHeight="1">
      <c r="A43" s="189">
        <v>25</v>
      </c>
      <c r="B43" s="265"/>
      <c r="C43" s="139"/>
      <c r="D43" s="17" t="s">
        <v>97</v>
      </c>
      <c r="E43" s="122"/>
      <c r="F43" s="140"/>
      <c r="G43" s="140">
        <v>403</v>
      </c>
      <c r="H43" s="141"/>
      <c r="I43" s="142"/>
      <c r="J43" s="142"/>
      <c r="K43" s="143"/>
      <c r="L43" s="124"/>
      <c r="M43" s="144"/>
      <c r="N43" s="144">
        <v>5</v>
      </c>
      <c r="O43" s="28">
        <f t="shared" si="0"/>
        <v>2015</v>
      </c>
      <c r="P43" s="17" t="s">
        <v>20</v>
      </c>
      <c r="Q43" s="145"/>
      <c r="R43" s="123" t="s">
        <v>39</v>
      </c>
    </row>
    <row r="44" spans="1:18" ht="15" customHeight="1">
      <c r="A44" s="189">
        <v>26</v>
      </c>
      <c r="B44" s="265"/>
      <c r="C44" s="139"/>
      <c r="D44" s="17" t="s">
        <v>98</v>
      </c>
      <c r="E44" s="122"/>
      <c r="F44" s="140"/>
      <c r="G44" s="140">
        <v>326</v>
      </c>
      <c r="H44" s="141"/>
      <c r="I44" s="142"/>
      <c r="J44" s="142"/>
      <c r="K44" s="143"/>
      <c r="L44" s="124"/>
      <c r="M44" s="144"/>
      <c r="N44" s="144">
        <v>5</v>
      </c>
      <c r="O44" s="28">
        <f t="shared" si="0"/>
        <v>1630</v>
      </c>
      <c r="P44" s="17" t="s">
        <v>23</v>
      </c>
      <c r="Q44" s="145"/>
      <c r="R44" s="123" t="s">
        <v>42</v>
      </c>
    </row>
    <row r="45" spans="1:18" ht="15" customHeight="1">
      <c r="A45" s="189">
        <v>27</v>
      </c>
      <c r="B45" s="265"/>
      <c r="C45" s="139"/>
      <c r="D45" s="17" t="s">
        <v>99</v>
      </c>
      <c r="E45" s="122"/>
      <c r="F45" s="140"/>
      <c r="G45" s="140">
        <v>326</v>
      </c>
      <c r="H45" s="141"/>
      <c r="I45" s="142"/>
      <c r="J45" s="142"/>
      <c r="K45" s="143"/>
      <c r="L45" s="124"/>
      <c r="M45" s="144"/>
      <c r="N45" s="144">
        <v>5</v>
      </c>
      <c r="O45" s="28">
        <f t="shared" si="0"/>
        <v>1630</v>
      </c>
      <c r="P45" s="17" t="s">
        <v>23</v>
      </c>
      <c r="Q45" s="145"/>
      <c r="R45" s="123" t="s">
        <v>42</v>
      </c>
    </row>
    <row r="46" spans="1:18" ht="15" customHeight="1">
      <c r="A46" s="189">
        <v>28</v>
      </c>
      <c r="B46" s="265"/>
      <c r="C46" s="139"/>
      <c r="D46" s="17" t="s">
        <v>100</v>
      </c>
      <c r="E46" s="122"/>
      <c r="F46" s="140"/>
      <c r="G46" s="140">
        <v>365</v>
      </c>
      <c r="H46" s="141"/>
      <c r="I46" s="142"/>
      <c r="J46" s="142"/>
      <c r="K46" s="143"/>
      <c r="L46" s="124"/>
      <c r="M46" s="144"/>
      <c r="N46" s="144">
        <v>4</v>
      </c>
      <c r="O46" s="28">
        <f t="shared" si="0"/>
        <v>1460</v>
      </c>
      <c r="P46" s="17" t="s">
        <v>95</v>
      </c>
      <c r="Q46" s="145"/>
      <c r="R46" s="123" t="s">
        <v>36</v>
      </c>
    </row>
    <row r="47" spans="1:18" ht="15" customHeight="1">
      <c r="A47" s="189">
        <v>29</v>
      </c>
      <c r="B47" s="265"/>
      <c r="C47" s="139"/>
      <c r="D47" s="17" t="s">
        <v>101</v>
      </c>
      <c r="E47" s="122"/>
      <c r="F47" s="140"/>
      <c r="G47" s="140">
        <v>365</v>
      </c>
      <c r="H47" s="141"/>
      <c r="I47" s="142"/>
      <c r="J47" s="142"/>
      <c r="K47" s="143"/>
      <c r="L47" s="124"/>
      <c r="M47" s="144"/>
      <c r="N47" s="144">
        <v>4</v>
      </c>
      <c r="O47" s="28">
        <f t="shared" si="0"/>
        <v>1460</v>
      </c>
      <c r="P47" s="17" t="s">
        <v>95</v>
      </c>
      <c r="Q47" s="145"/>
      <c r="R47" s="123" t="s">
        <v>36</v>
      </c>
    </row>
    <row r="48" spans="1:18" ht="15" customHeight="1">
      <c r="A48" s="189">
        <v>30</v>
      </c>
      <c r="B48" s="265"/>
      <c r="C48" s="139"/>
      <c r="D48" s="17" t="s">
        <v>102</v>
      </c>
      <c r="E48" s="122"/>
      <c r="F48" s="140"/>
      <c r="G48" s="140">
        <v>365</v>
      </c>
      <c r="H48" s="141"/>
      <c r="I48" s="142"/>
      <c r="J48" s="142"/>
      <c r="K48" s="143"/>
      <c r="L48" s="124"/>
      <c r="M48" s="144"/>
      <c r="N48" s="144">
        <v>4</v>
      </c>
      <c r="O48" s="28">
        <f t="shared" si="0"/>
        <v>1460</v>
      </c>
      <c r="P48" s="17" t="s">
        <v>95</v>
      </c>
      <c r="Q48" s="145"/>
      <c r="R48" s="123" t="s">
        <v>36</v>
      </c>
    </row>
    <row r="49" spans="1:18" ht="15" customHeight="1">
      <c r="A49" s="189">
        <v>31</v>
      </c>
      <c r="B49" s="265"/>
      <c r="C49" s="139"/>
      <c r="D49" s="17" t="s">
        <v>103</v>
      </c>
      <c r="E49" s="122"/>
      <c r="F49" s="140"/>
      <c r="G49" s="140">
        <v>365</v>
      </c>
      <c r="H49" s="141"/>
      <c r="I49" s="142"/>
      <c r="J49" s="142"/>
      <c r="K49" s="143"/>
      <c r="L49" s="124"/>
      <c r="M49" s="144"/>
      <c r="N49" s="144">
        <v>4</v>
      </c>
      <c r="O49" s="28">
        <f t="shared" si="0"/>
        <v>1460</v>
      </c>
      <c r="P49" s="17" t="s">
        <v>95</v>
      </c>
      <c r="Q49" s="145"/>
      <c r="R49" s="123" t="s">
        <v>36</v>
      </c>
    </row>
    <row r="50" spans="1:18" ht="15" customHeight="1">
      <c r="A50" s="189">
        <v>32</v>
      </c>
      <c r="B50" s="265"/>
      <c r="C50" s="248" t="s">
        <v>22</v>
      </c>
      <c r="D50" s="61" t="s">
        <v>76</v>
      </c>
      <c r="E50" s="122"/>
      <c r="F50" s="140"/>
      <c r="G50" s="140">
        <v>468</v>
      </c>
      <c r="H50" s="141"/>
      <c r="I50" s="142"/>
      <c r="J50" s="142"/>
      <c r="K50" s="143"/>
      <c r="L50" s="124"/>
      <c r="M50" s="144"/>
      <c r="N50" s="144">
        <v>5</v>
      </c>
      <c r="O50" s="28">
        <f t="shared" si="0"/>
        <v>2340</v>
      </c>
      <c r="P50" s="85" t="s">
        <v>69</v>
      </c>
      <c r="Q50" s="145"/>
      <c r="R50" s="123" t="s">
        <v>33</v>
      </c>
    </row>
    <row r="51" spans="1:18" ht="15" customHeight="1">
      <c r="A51" s="189"/>
      <c r="B51" s="265"/>
      <c r="C51" s="249"/>
      <c r="D51" s="191" t="s">
        <v>118</v>
      </c>
      <c r="E51" s="208"/>
      <c r="F51" s="209"/>
      <c r="G51" s="209">
        <v>438</v>
      </c>
      <c r="H51" s="210"/>
      <c r="I51" s="211"/>
      <c r="J51" s="211"/>
      <c r="K51" s="212"/>
      <c r="L51" s="213"/>
      <c r="M51" s="214"/>
      <c r="N51" s="214">
        <v>5</v>
      </c>
      <c r="O51" s="197">
        <f t="shared" si="0"/>
        <v>2190</v>
      </c>
      <c r="P51" s="200" t="s">
        <v>72</v>
      </c>
      <c r="Q51" s="215"/>
      <c r="R51" s="216" t="s">
        <v>30</v>
      </c>
    </row>
    <row r="52" spans="1:18" ht="15" customHeight="1">
      <c r="A52" s="189">
        <v>33</v>
      </c>
      <c r="B52" s="265"/>
      <c r="C52" s="250"/>
      <c r="D52" s="61" t="s">
        <v>77</v>
      </c>
      <c r="E52" s="122"/>
      <c r="F52" s="125"/>
      <c r="G52" s="125">
        <v>425</v>
      </c>
      <c r="H52" s="125"/>
      <c r="I52" s="122"/>
      <c r="J52" s="122"/>
      <c r="K52" s="125"/>
      <c r="L52" s="124"/>
      <c r="M52" s="124"/>
      <c r="N52" s="124">
        <v>5</v>
      </c>
      <c r="O52" s="28">
        <f t="shared" si="0"/>
        <v>2125</v>
      </c>
      <c r="P52" s="85" t="s">
        <v>28</v>
      </c>
      <c r="Q52" s="146"/>
      <c r="R52" s="123" t="s">
        <v>32</v>
      </c>
    </row>
    <row r="53" spans="1:18" ht="15" customHeight="1">
      <c r="A53" s="189">
        <v>34</v>
      </c>
      <c r="B53" s="266"/>
      <c r="C53" s="17" t="s">
        <v>50</v>
      </c>
      <c r="D53" s="61" t="s">
        <v>67</v>
      </c>
      <c r="E53" s="30"/>
      <c r="F53" s="16"/>
      <c r="G53" s="117">
        <v>425</v>
      </c>
      <c r="H53" s="18"/>
      <c r="I53" s="120"/>
      <c r="J53" s="120"/>
      <c r="K53" s="31"/>
      <c r="L53" s="28"/>
      <c r="M53" s="126"/>
      <c r="N53" s="32">
        <v>5</v>
      </c>
      <c r="O53" s="28">
        <f t="shared" si="0"/>
        <v>2125</v>
      </c>
      <c r="P53" s="17" t="s">
        <v>28</v>
      </c>
      <c r="Q53" s="147"/>
      <c r="R53" s="18" t="s">
        <v>32</v>
      </c>
    </row>
    <row r="54" spans="1:18" ht="15" customHeight="1">
      <c r="A54" s="189"/>
      <c r="B54" s="270" t="s">
        <v>8</v>
      </c>
      <c r="C54" s="272" t="s">
        <v>9</v>
      </c>
      <c r="D54" s="191" t="s">
        <v>124</v>
      </c>
      <c r="E54" s="192"/>
      <c r="F54" s="217"/>
      <c r="G54" s="204">
        <v>596</v>
      </c>
      <c r="H54" s="202"/>
      <c r="I54" s="195"/>
      <c r="J54" s="195"/>
      <c r="K54" s="196"/>
      <c r="L54" s="197"/>
      <c r="M54" s="219"/>
      <c r="N54" s="199">
        <v>4</v>
      </c>
      <c r="O54" s="197">
        <v>2384</v>
      </c>
      <c r="P54" s="203" t="s">
        <v>46</v>
      </c>
      <c r="Q54" s="222"/>
      <c r="R54" s="202" t="s">
        <v>37</v>
      </c>
    </row>
    <row r="55" spans="1:18" ht="15" customHeight="1">
      <c r="A55" s="189"/>
      <c r="B55" s="271"/>
      <c r="C55" s="273"/>
      <c r="D55" s="191" t="s">
        <v>125</v>
      </c>
      <c r="E55" s="192"/>
      <c r="F55" s="217"/>
      <c r="G55" s="204">
        <v>596</v>
      </c>
      <c r="H55" s="202"/>
      <c r="I55" s="195"/>
      <c r="J55" s="195"/>
      <c r="K55" s="196"/>
      <c r="L55" s="197"/>
      <c r="M55" s="219"/>
      <c r="N55" s="199">
        <v>4</v>
      </c>
      <c r="O55" s="197">
        <v>2384</v>
      </c>
      <c r="P55" s="203" t="s">
        <v>46</v>
      </c>
      <c r="Q55" s="222"/>
      <c r="R55" s="202" t="s">
        <v>37</v>
      </c>
    </row>
    <row r="56" spans="1:18" ht="15" customHeight="1">
      <c r="A56" s="189">
        <v>35</v>
      </c>
      <c r="B56" s="276" t="s">
        <v>24</v>
      </c>
      <c r="C56" s="278" t="s">
        <v>104</v>
      </c>
      <c r="D56" s="131" t="s">
        <v>105</v>
      </c>
      <c r="E56" s="127"/>
      <c r="F56" s="71"/>
      <c r="G56" s="148">
        <v>403</v>
      </c>
      <c r="H56" s="72"/>
      <c r="I56" s="149"/>
      <c r="J56" s="149"/>
      <c r="K56" s="150"/>
      <c r="L56" s="73"/>
      <c r="M56" s="151"/>
      <c r="N56" s="190">
        <v>3</v>
      </c>
      <c r="O56" s="73">
        <f t="shared" si="0"/>
        <v>1209</v>
      </c>
      <c r="P56" s="152" t="s">
        <v>25</v>
      </c>
      <c r="Q56" s="153"/>
      <c r="R56" s="72" t="s">
        <v>39</v>
      </c>
    </row>
    <row r="57" spans="1:18" ht="15" customHeight="1">
      <c r="A57" s="189">
        <v>36</v>
      </c>
      <c r="B57" s="277"/>
      <c r="C57" s="279"/>
      <c r="D57" s="131" t="s">
        <v>106</v>
      </c>
      <c r="E57" s="127"/>
      <c r="F57" s="71"/>
      <c r="G57" s="148">
        <v>403</v>
      </c>
      <c r="H57" s="72"/>
      <c r="I57" s="149"/>
      <c r="J57" s="149"/>
      <c r="K57" s="150"/>
      <c r="L57" s="73"/>
      <c r="M57" s="151"/>
      <c r="N57" s="190">
        <v>3</v>
      </c>
      <c r="O57" s="73">
        <f t="shared" si="0"/>
        <v>1209</v>
      </c>
      <c r="P57" s="152" t="s">
        <v>25</v>
      </c>
      <c r="Q57" s="153"/>
      <c r="R57" s="72" t="s">
        <v>39</v>
      </c>
    </row>
    <row r="58" spans="1:18" ht="15" customHeight="1">
      <c r="A58" s="189">
        <v>37</v>
      </c>
      <c r="B58" s="281" t="s">
        <v>26</v>
      </c>
      <c r="C58" s="69" t="s">
        <v>123</v>
      </c>
      <c r="D58" s="128" t="s">
        <v>78</v>
      </c>
      <c r="E58" s="55"/>
      <c r="F58" s="52"/>
      <c r="G58" s="154">
        <v>403</v>
      </c>
      <c r="H58" s="68"/>
      <c r="I58" s="64"/>
      <c r="J58" s="64"/>
      <c r="K58" s="136"/>
      <c r="L58" s="65"/>
      <c r="M58" s="138"/>
      <c r="N58" s="66">
        <v>5</v>
      </c>
      <c r="O58" s="65">
        <f t="shared" si="0"/>
        <v>2015</v>
      </c>
      <c r="P58" s="80" t="s">
        <v>79</v>
      </c>
      <c r="Q58" s="67"/>
      <c r="R58" s="68" t="s">
        <v>29</v>
      </c>
    </row>
    <row r="59" spans="1:18" ht="15" customHeight="1">
      <c r="A59" s="189"/>
      <c r="B59" s="282"/>
      <c r="C59" s="267" t="s">
        <v>27</v>
      </c>
      <c r="D59" s="221" t="s">
        <v>129</v>
      </c>
      <c r="E59" s="192"/>
      <c r="F59" s="217"/>
      <c r="G59" s="204">
        <v>403</v>
      </c>
      <c r="H59" s="202"/>
      <c r="I59" s="195"/>
      <c r="J59" s="195"/>
      <c r="K59" s="196"/>
      <c r="L59" s="197"/>
      <c r="M59" s="219"/>
      <c r="N59" s="199">
        <v>5</v>
      </c>
      <c r="O59" s="197">
        <v>2015</v>
      </c>
      <c r="P59" s="220" t="s">
        <v>79</v>
      </c>
      <c r="Q59" s="201"/>
      <c r="R59" s="202" t="s">
        <v>29</v>
      </c>
    </row>
    <row r="60" spans="1:18" ht="15" customHeight="1">
      <c r="A60" s="189">
        <v>38</v>
      </c>
      <c r="B60" s="282"/>
      <c r="C60" s="268"/>
      <c r="D60" s="128" t="s">
        <v>107</v>
      </c>
      <c r="E60" s="55"/>
      <c r="F60" s="52"/>
      <c r="G60" s="154">
        <v>365</v>
      </c>
      <c r="H60" s="68"/>
      <c r="I60" s="64"/>
      <c r="J60" s="64"/>
      <c r="K60" s="136"/>
      <c r="L60" s="65"/>
      <c r="M60" s="138"/>
      <c r="N60" s="66">
        <v>5</v>
      </c>
      <c r="O60" s="65">
        <f t="shared" si="0"/>
        <v>1825</v>
      </c>
      <c r="P60" s="80" t="s">
        <v>38</v>
      </c>
      <c r="Q60" s="67"/>
      <c r="R60" s="68" t="s">
        <v>36</v>
      </c>
    </row>
    <row r="61" spans="1:18" ht="15" customHeight="1">
      <c r="A61" s="189">
        <v>39</v>
      </c>
      <c r="B61" s="282"/>
      <c r="C61" s="269"/>
      <c r="D61" s="128" t="s">
        <v>108</v>
      </c>
      <c r="E61" s="55"/>
      <c r="F61" s="52"/>
      <c r="G61" s="154">
        <v>365</v>
      </c>
      <c r="H61" s="68"/>
      <c r="I61" s="64"/>
      <c r="J61" s="64"/>
      <c r="K61" s="136"/>
      <c r="L61" s="65"/>
      <c r="M61" s="138"/>
      <c r="N61" s="66">
        <v>5</v>
      </c>
      <c r="O61" s="65">
        <f t="shared" si="0"/>
        <v>1825</v>
      </c>
      <c r="P61" s="80" t="s">
        <v>38</v>
      </c>
      <c r="Q61" s="67"/>
      <c r="R61" s="68" t="s">
        <v>36</v>
      </c>
    </row>
    <row r="62" spans="1:18" ht="15" customHeight="1">
      <c r="A62" s="189"/>
      <c r="B62" s="245" t="s">
        <v>51</v>
      </c>
      <c r="C62" s="253" t="s">
        <v>52</v>
      </c>
      <c r="D62" s="218" t="s">
        <v>121</v>
      </c>
      <c r="E62" s="192"/>
      <c r="F62" s="217"/>
      <c r="G62" s="204">
        <v>403</v>
      </c>
      <c r="H62" s="202"/>
      <c r="I62" s="195"/>
      <c r="J62" s="195"/>
      <c r="K62" s="196"/>
      <c r="L62" s="197"/>
      <c r="M62" s="219"/>
      <c r="N62" s="199">
        <v>5</v>
      </c>
      <c r="O62" s="197">
        <f t="shared" si="0"/>
        <v>2015</v>
      </c>
      <c r="P62" s="220" t="s">
        <v>122</v>
      </c>
      <c r="Q62" s="201"/>
      <c r="R62" s="202" t="s">
        <v>39</v>
      </c>
    </row>
    <row r="63" spans="1:18" ht="15" customHeight="1">
      <c r="A63" s="189"/>
      <c r="B63" s="246"/>
      <c r="C63" s="254"/>
      <c r="D63" s="216" t="s">
        <v>119</v>
      </c>
      <c r="E63" s="192"/>
      <c r="F63" s="217"/>
      <c r="G63" s="204">
        <v>326</v>
      </c>
      <c r="H63" s="202"/>
      <c r="I63" s="195"/>
      <c r="J63" s="195"/>
      <c r="K63" s="196"/>
      <c r="L63" s="197"/>
      <c r="M63" s="219"/>
      <c r="N63" s="199">
        <v>5</v>
      </c>
      <c r="O63" s="197">
        <f t="shared" si="0"/>
        <v>1630</v>
      </c>
      <c r="P63" s="220" t="s">
        <v>120</v>
      </c>
      <c r="Q63" s="201"/>
      <c r="R63" s="202" t="s">
        <v>42</v>
      </c>
    </row>
    <row r="64" spans="1:18" ht="27.75" customHeight="1">
      <c r="A64" s="189">
        <v>40</v>
      </c>
      <c r="B64" s="247"/>
      <c r="C64" s="255"/>
      <c r="D64" s="155" t="s">
        <v>81</v>
      </c>
      <c r="E64" s="23"/>
      <c r="F64" s="82"/>
      <c r="G64" s="82">
        <v>407</v>
      </c>
      <c r="H64" s="81"/>
      <c r="I64" s="156"/>
      <c r="J64" s="156"/>
      <c r="K64" s="35"/>
      <c r="L64" s="22"/>
      <c r="M64" s="22"/>
      <c r="N64" s="24">
        <v>5</v>
      </c>
      <c r="O64" s="22">
        <f t="shared" si="0"/>
        <v>2035</v>
      </c>
      <c r="P64" s="129" t="s">
        <v>80</v>
      </c>
      <c r="Q64" s="60"/>
      <c r="R64" s="21" t="s">
        <v>31</v>
      </c>
    </row>
    <row r="65" spans="1:18" ht="12.75" customHeight="1">
      <c r="A65" s="157"/>
      <c r="B65" s="158"/>
      <c r="C65" s="159"/>
      <c r="D65" s="159"/>
      <c r="E65" s="160"/>
      <c r="F65" s="161"/>
      <c r="G65" s="188"/>
      <c r="H65" s="162"/>
      <c r="I65" s="163"/>
      <c r="J65" s="163"/>
      <c r="K65" s="164"/>
      <c r="L65" s="165"/>
      <c r="M65" s="168"/>
      <c r="N65" s="168"/>
      <c r="O65" s="168">
        <f>SUM(O11:O64)</f>
        <v>105851</v>
      </c>
      <c r="P65" s="159"/>
      <c r="Q65" s="157"/>
      <c r="R65" s="167"/>
    </row>
    <row r="66" spans="1:18" ht="12.75" customHeight="1">
      <c r="A66" s="157"/>
      <c r="B66" s="158"/>
      <c r="C66" s="159"/>
      <c r="D66" s="159"/>
      <c r="E66" s="160"/>
      <c r="F66" s="161"/>
      <c r="G66" s="161"/>
      <c r="H66" s="162"/>
      <c r="I66" s="163"/>
      <c r="J66" s="163"/>
      <c r="K66" s="164"/>
      <c r="L66" s="165"/>
      <c r="M66" s="166"/>
      <c r="N66" s="166"/>
      <c r="O66" s="166"/>
      <c r="P66" s="159"/>
      <c r="Q66" s="157"/>
      <c r="R66" s="167"/>
    </row>
    <row r="67" spans="1:18" ht="12.75" customHeight="1">
      <c r="A67" s="157"/>
      <c r="B67" s="158"/>
      <c r="C67" s="159"/>
      <c r="D67" s="159"/>
      <c r="E67" s="160"/>
      <c r="F67" s="161"/>
      <c r="G67" s="161"/>
      <c r="H67" s="162"/>
      <c r="I67" s="163"/>
      <c r="J67" s="163"/>
      <c r="K67" s="164"/>
      <c r="L67" s="165"/>
      <c r="M67" s="168"/>
      <c r="N67" s="168"/>
      <c r="O67" s="168"/>
      <c r="P67" s="159"/>
      <c r="Q67" s="157"/>
      <c r="R67" s="167"/>
    </row>
    <row r="68" spans="1:18" ht="12.75" customHeight="1">
      <c r="A68" s="157"/>
      <c r="B68" s="158"/>
      <c r="C68" s="159"/>
      <c r="D68" s="169"/>
      <c r="E68" s="160"/>
      <c r="F68" s="170"/>
      <c r="G68" s="171"/>
      <c r="H68" s="167"/>
      <c r="I68" s="163"/>
      <c r="J68" s="163"/>
      <c r="K68" s="164"/>
      <c r="L68" s="165"/>
      <c r="M68" s="166"/>
      <c r="N68" s="166"/>
      <c r="O68" s="166"/>
      <c r="P68" s="159"/>
      <c r="Q68" s="157"/>
      <c r="R68" s="167"/>
    </row>
    <row r="69" spans="1:18" ht="12.75" customHeight="1">
      <c r="A69" s="157"/>
      <c r="B69" s="158"/>
      <c r="C69" s="240"/>
      <c r="D69" s="177"/>
      <c r="E69" s="160"/>
      <c r="F69" s="170"/>
      <c r="G69" s="178"/>
      <c r="H69" s="167"/>
      <c r="I69" s="160"/>
      <c r="J69" s="160"/>
      <c r="K69" s="174"/>
      <c r="L69" s="165"/>
      <c r="M69" s="175"/>
      <c r="N69" s="175"/>
      <c r="O69" s="175"/>
      <c r="P69" s="159"/>
      <c r="Q69" s="160"/>
      <c r="R69" s="167"/>
    </row>
    <row r="70" spans="1:18" ht="12.75" customHeight="1">
      <c r="A70" s="157"/>
      <c r="B70" s="158"/>
      <c r="C70" s="240"/>
      <c r="D70" s="177"/>
      <c r="E70" s="160"/>
      <c r="F70" s="170"/>
      <c r="G70" s="171"/>
      <c r="H70" s="167"/>
      <c r="I70" s="179"/>
      <c r="J70" s="179"/>
      <c r="K70" s="179"/>
      <c r="L70" s="165"/>
      <c r="M70" s="165"/>
      <c r="N70" s="165"/>
      <c r="O70" s="165"/>
      <c r="P70" s="180"/>
      <c r="Q70" s="160"/>
      <c r="R70" s="167"/>
    </row>
    <row r="71" spans="1:18" ht="12.75" customHeight="1">
      <c r="A71" s="157"/>
      <c r="B71" s="158"/>
      <c r="C71" s="240"/>
      <c r="D71" s="177"/>
      <c r="E71" s="160"/>
      <c r="F71" s="170"/>
      <c r="G71" s="178"/>
      <c r="H71" s="167"/>
      <c r="I71" s="179"/>
      <c r="J71" s="179"/>
      <c r="K71" s="179"/>
      <c r="L71" s="165"/>
      <c r="M71" s="175"/>
      <c r="N71" s="175"/>
      <c r="O71" s="175"/>
      <c r="P71" s="159"/>
      <c r="Q71" s="160"/>
      <c r="R71" s="167"/>
    </row>
    <row r="72" spans="1:18" ht="12.75" customHeight="1">
      <c r="A72" s="157"/>
      <c r="B72" s="158"/>
      <c r="C72" s="240"/>
      <c r="D72" s="177"/>
      <c r="E72" s="160"/>
      <c r="F72" s="170"/>
      <c r="G72" s="178"/>
      <c r="H72" s="167"/>
      <c r="I72" s="179"/>
      <c r="J72" s="179"/>
      <c r="K72" s="179"/>
      <c r="L72" s="165"/>
      <c r="M72" s="175"/>
      <c r="N72" s="175"/>
      <c r="O72" s="175"/>
      <c r="P72" s="159"/>
      <c r="Q72" s="160"/>
      <c r="R72" s="167"/>
    </row>
    <row r="73" spans="1:18" ht="12.75" customHeight="1">
      <c r="A73" s="157"/>
      <c r="B73" s="158"/>
      <c r="C73" s="240"/>
      <c r="D73" s="177"/>
      <c r="E73" s="160"/>
      <c r="F73" s="170"/>
      <c r="G73" s="171"/>
      <c r="H73" s="167"/>
      <c r="I73" s="179"/>
      <c r="J73" s="179"/>
      <c r="K73" s="179"/>
      <c r="L73" s="165"/>
      <c r="M73" s="175"/>
      <c r="N73" s="175"/>
      <c r="O73" s="175"/>
      <c r="P73" s="159"/>
      <c r="Q73" s="160"/>
      <c r="R73" s="167"/>
    </row>
    <row r="74" spans="1:18" ht="12.75" customHeight="1">
      <c r="A74" s="157"/>
      <c r="B74" s="158"/>
      <c r="C74" s="240"/>
      <c r="D74" s="177"/>
      <c r="E74" s="160"/>
      <c r="F74" s="170"/>
      <c r="G74" s="178"/>
      <c r="H74" s="167"/>
      <c r="I74" s="179"/>
      <c r="J74" s="179"/>
      <c r="K74" s="179"/>
      <c r="L74" s="165"/>
      <c r="M74" s="175"/>
      <c r="N74" s="175"/>
      <c r="O74" s="175"/>
      <c r="P74" s="159"/>
      <c r="Q74" s="160"/>
      <c r="R74" s="167"/>
    </row>
    <row r="75" spans="1:18" ht="12.75" customHeight="1">
      <c r="A75" s="157"/>
      <c r="B75" s="158"/>
      <c r="C75" s="240"/>
      <c r="D75" s="177"/>
      <c r="E75" s="160"/>
      <c r="F75" s="170"/>
      <c r="G75" s="171"/>
      <c r="H75" s="167"/>
      <c r="I75" s="179"/>
      <c r="J75" s="179"/>
      <c r="K75" s="179"/>
      <c r="L75" s="165"/>
      <c r="M75" s="175"/>
      <c r="N75" s="175"/>
      <c r="O75" s="175"/>
      <c r="P75" s="159"/>
      <c r="Q75" s="160"/>
      <c r="R75" s="167"/>
    </row>
    <row r="76" spans="1:18" ht="12.75" customHeight="1">
      <c r="A76" s="157"/>
      <c r="B76" s="158"/>
      <c r="C76" s="240"/>
      <c r="D76" s="177"/>
      <c r="E76" s="160"/>
      <c r="F76" s="170"/>
      <c r="G76" s="178"/>
      <c r="H76" s="167"/>
      <c r="I76" s="179"/>
      <c r="J76" s="179"/>
      <c r="K76" s="179"/>
      <c r="L76" s="165"/>
      <c r="M76" s="175"/>
      <c r="N76" s="175"/>
      <c r="O76" s="175"/>
      <c r="P76" s="159"/>
      <c r="Q76" s="160"/>
      <c r="R76" s="167"/>
    </row>
    <row r="77" spans="1:18" ht="12.75" customHeight="1">
      <c r="A77" s="157"/>
      <c r="B77" s="158"/>
      <c r="C77" s="240"/>
      <c r="D77" s="177"/>
      <c r="E77" s="160"/>
      <c r="F77" s="170"/>
      <c r="G77" s="178"/>
      <c r="H77" s="167"/>
      <c r="I77" s="179"/>
      <c r="J77" s="179"/>
      <c r="K77" s="179"/>
      <c r="L77" s="165"/>
      <c r="M77" s="175"/>
      <c r="N77" s="175"/>
      <c r="O77" s="175"/>
      <c r="P77" s="159"/>
      <c r="Q77" s="160"/>
      <c r="R77" s="167"/>
    </row>
    <row r="78" spans="1:18" ht="12.75" customHeight="1">
      <c r="A78" s="157"/>
      <c r="B78" s="158"/>
      <c r="C78" s="240"/>
      <c r="D78" s="159"/>
      <c r="E78" s="160"/>
      <c r="F78" s="170"/>
      <c r="G78" s="170"/>
      <c r="H78" s="167"/>
      <c r="I78" s="179"/>
      <c r="J78" s="179"/>
      <c r="K78" s="179"/>
      <c r="L78" s="165"/>
      <c r="M78" s="175"/>
      <c r="N78" s="175"/>
      <c r="O78" s="175"/>
      <c r="P78" s="177"/>
      <c r="Q78" s="160"/>
      <c r="R78" s="167"/>
    </row>
    <row r="79" spans="1:18" ht="12.75" customHeight="1">
      <c r="A79" s="157"/>
      <c r="B79" s="158"/>
      <c r="C79" s="240"/>
      <c r="D79" s="159"/>
      <c r="E79" s="160"/>
      <c r="F79" s="170"/>
      <c r="G79" s="170"/>
      <c r="H79" s="167"/>
      <c r="I79" s="179"/>
      <c r="J79" s="179"/>
      <c r="K79" s="179"/>
      <c r="L79" s="165"/>
      <c r="M79" s="175"/>
      <c r="N79" s="175"/>
      <c r="O79" s="175"/>
      <c r="P79" s="177"/>
      <c r="Q79" s="160"/>
      <c r="R79" s="167"/>
    </row>
    <row r="80" spans="1:18" ht="12.75" customHeight="1">
      <c r="A80" s="157"/>
      <c r="B80" s="158"/>
      <c r="C80" s="240"/>
      <c r="D80" s="159"/>
      <c r="E80" s="160"/>
      <c r="F80" s="170"/>
      <c r="G80" s="170"/>
      <c r="H80" s="167"/>
      <c r="I80" s="179"/>
      <c r="J80" s="179"/>
      <c r="K80" s="179"/>
      <c r="L80" s="165"/>
      <c r="M80" s="175"/>
      <c r="N80" s="175"/>
      <c r="O80" s="175"/>
      <c r="P80" s="177"/>
      <c r="Q80" s="160"/>
      <c r="R80" s="167"/>
    </row>
    <row r="81" spans="1:18" ht="12.75" customHeight="1">
      <c r="A81" s="157"/>
      <c r="B81" s="158"/>
      <c r="C81" s="240"/>
      <c r="D81" s="159"/>
      <c r="E81" s="160"/>
      <c r="F81" s="170"/>
      <c r="G81" s="170"/>
      <c r="H81" s="167"/>
      <c r="I81" s="179"/>
      <c r="J81" s="179"/>
      <c r="K81" s="179"/>
      <c r="L81" s="165"/>
      <c r="M81" s="175"/>
      <c r="N81" s="175"/>
      <c r="O81" s="175"/>
      <c r="P81" s="177"/>
      <c r="Q81" s="160"/>
      <c r="R81" s="167"/>
    </row>
    <row r="82" spans="1:18" ht="12.75" customHeight="1">
      <c r="A82" s="157"/>
      <c r="B82" s="158"/>
      <c r="C82" s="240"/>
      <c r="D82" s="159"/>
      <c r="E82" s="160"/>
      <c r="F82" s="170"/>
      <c r="G82" s="170"/>
      <c r="H82" s="167"/>
      <c r="I82" s="179"/>
      <c r="J82" s="179"/>
      <c r="K82" s="179"/>
      <c r="L82" s="165"/>
      <c r="M82" s="165"/>
      <c r="N82" s="165"/>
      <c r="O82" s="165"/>
      <c r="P82" s="177"/>
      <c r="Q82" s="160"/>
      <c r="R82" s="167"/>
    </row>
    <row r="83" spans="1:18" ht="12.75" customHeight="1">
      <c r="A83" s="157"/>
      <c r="B83" s="158"/>
      <c r="C83" s="240"/>
      <c r="D83" s="159"/>
      <c r="E83" s="160"/>
      <c r="F83" s="170"/>
      <c r="G83" s="170"/>
      <c r="H83" s="167"/>
      <c r="I83" s="179"/>
      <c r="J83" s="179"/>
      <c r="K83" s="179"/>
      <c r="L83" s="165"/>
      <c r="M83" s="175"/>
      <c r="N83" s="175"/>
      <c r="O83" s="175"/>
      <c r="P83" s="159"/>
      <c r="Q83" s="160"/>
      <c r="R83" s="167"/>
    </row>
    <row r="84" spans="1:18" ht="12.75" customHeight="1">
      <c r="A84" s="157"/>
      <c r="B84" s="158"/>
      <c r="C84" s="240"/>
      <c r="D84" s="159"/>
      <c r="E84" s="160"/>
      <c r="F84" s="170"/>
      <c r="G84" s="170"/>
      <c r="H84" s="167"/>
      <c r="I84" s="179"/>
      <c r="J84" s="179"/>
      <c r="K84" s="179"/>
      <c r="L84" s="165"/>
      <c r="M84" s="165"/>
      <c r="N84" s="165"/>
      <c r="O84" s="165"/>
      <c r="P84" s="177"/>
      <c r="Q84" s="160"/>
      <c r="R84" s="167"/>
    </row>
    <row r="85" spans="1:18" ht="12.75" customHeight="1">
      <c r="A85" s="157"/>
      <c r="B85" s="181"/>
      <c r="C85" s="159"/>
      <c r="D85" s="159"/>
      <c r="E85" s="160"/>
      <c r="F85" s="170"/>
      <c r="G85" s="170"/>
      <c r="H85" s="167"/>
      <c r="I85" s="179"/>
      <c r="J85" s="179"/>
      <c r="K85" s="179"/>
      <c r="L85" s="165"/>
      <c r="M85" s="175"/>
      <c r="N85" s="175"/>
      <c r="O85" s="175"/>
      <c r="P85" s="159"/>
      <c r="Q85" s="160"/>
      <c r="R85" s="167"/>
    </row>
    <row r="86" spans="1:18" ht="12.75" customHeight="1">
      <c r="A86" s="157"/>
      <c r="B86" s="275"/>
      <c r="C86" s="241"/>
      <c r="D86" s="169"/>
      <c r="E86" s="160"/>
      <c r="F86" s="178"/>
      <c r="G86" s="178"/>
      <c r="H86" s="167"/>
      <c r="I86" s="160"/>
      <c r="J86" s="160"/>
      <c r="K86" s="174"/>
      <c r="L86" s="165"/>
      <c r="M86" s="175"/>
      <c r="N86" s="175"/>
      <c r="O86" s="175"/>
      <c r="P86" s="180"/>
      <c r="Q86" s="160"/>
      <c r="R86" s="167"/>
    </row>
    <row r="87" spans="1:18" ht="12.75" customHeight="1">
      <c r="A87" s="157"/>
      <c r="B87" s="275"/>
      <c r="C87" s="241"/>
      <c r="D87" s="169"/>
      <c r="E87" s="160"/>
      <c r="F87" s="178"/>
      <c r="G87" s="178"/>
      <c r="H87" s="167"/>
      <c r="I87" s="160"/>
      <c r="J87" s="160"/>
      <c r="K87" s="174"/>
      <c r="L87" s="165"/>
      <c r="M87" s="165"/>
      <c r="N87" s="165"/>
      <c r="O87" s="165"/>
      <c r="P87" s="180"/>
      <c r="Q87" s="160"/>
      <c r="R87" s="167"/>
    </row>
    <row r="88" spans="1:18" ht="12.75" customHeight="1">
      <c r="A88" s="157"/>
      <c r="B88" s="275"/>
      <c r="C88" s="241"/>
      <c r="D88" s="182"/>
      <c r="E88" s="160"/>
      <c r="F88" s="178"/>
      <c r="G88" s="178"/>
      <c r="H88" s="167"/>
      <c r="I88" s="179"/>
      <c r="J88" s="179"/>
      <c r="K88" s="179"/>
      <c r="L88" s="165"/>
      <c r="M88" s="165"/>
      <c r="N88" s="165"/>
      <c r="O88" s="165"/>
      <c r="P88" s="180"/>
      <c r="Q88" s="4"/>
      <c r="R88" s="167"/>
    </row>
    <row r="89" spans="1:18" ht="12.75">
      <c r="A89" s="25"/>
      <c r="B89" s="4"/>
      <c r="C89" s="4"/>
      <c r="D89" s="4"/>
      <c r="E89" s="4"/>
      <c r="F89" s="5"/>
      <c r="G89" s="5"/>
      <c r="H89" s="5"/>
      <c r="I89" s="4"/>
      <c r="J89" s="4"/>
      <c r="K89" s="5"/>
      <c r="L89" s="7"/>
      <c r="M89" s="7"/>
      <c r="N89" s="7"/>
      <c r="O89" s="7"/>
      <c r="P89" s="4"/>
      <c r="Q89" s="4"/>
      <c r="R89" s="20"/>
    </row>
    <row r="90" spans="1:18" ht="12.75">
      <c r="A90" s="25"/>
      <c r="B90" s="4"/>
      <c r="C90" s="4"/>
      <c r="D90" s="4"/>
      <c r="E90" s="4"/>
      <c r="F90" s="5"/>
      <c r="G90" s="5"/>
      <c r="H90" s="5"/>
      <c r="I90" s="4"/>
      <c r="J90" s="4"/>
      <c r="K90" s="5"/>
      <c r="L90" s="7"/>
      <c r="M90" s="7"/>
      <c r="N90" s="7"/>
      <c r="O90" s="7"/>
      <c r="P90" s="4"/>
      <c r="Q90" s="4"/>
      <c r="R90" s="20"/>
    </row>
    <row r="91" spans="1:18" ht="12.75">
      <c r="A91" s="25"/>
      <c r="B91" s="4"/>
      <c r="C91" s="4"/>
      <c r="D91" s="4"/>
      <c r="E91" s="4"/>
      <c r="F91" s="5"/>
      <c r="G91" s="5"/>
      <c r="H91" s="5"/>
      <c r="I91" s="4"/>
      <c r="J91" s="4"/>
      <c r="K91" s="5"/>
      <c r="L91" s="7"/>
      <c r="M91" s="7"/>
      <c r="N91" s="7"/>
      <c r="O91" s="7"/>
      <c r="P91" s="4"/>
      <c r="Q91" s="4"/>
      <c r="R91" s="20"/>
    </row>
    <row r="92" spans="1:18" ht="12.75">
      <c r="A92" s="25"/>
      <c r="B92" s="4"/>
      <c r="C92" s="4"/>
      <c r="D92" s="4"/>
      <c r="E92" s="4"/>
      <c r="F92" s="5"/>
      <c r="G92" s="5"/>
      <c r="H92" s="5"/>
      <c r="I92" s="4"/>
      <c r="J92" s="4"/>
      <c r="K92" s="5"/>
      <c r="L92" s="7"/>
      <c r="M92" s="7"/>
      <c r="N92" s="7"/>
      <c r="O92" s="7"/>
      <c r="P92" s="4"/>
      <c r="Q92" s="4"/>
      <c r="R92" s="20"/>
    </row>
    <row r="93" spans="1:18" ht="12.75">
      <c r="A93" s="4"/>
      <c r="B93" s="4"/>
      <c r="C93" s="4"/>
      <c r="D93" s="4"/>
      <c r="E93" s="4"/>
      <c r="F93" s="5"/>
      <c r="G93" s="5"/>
      <c r="H93" s="5"/>
      <c r="I93" s="4"/>
      <c r="J93" s="4"/>
      <c r="K93" s="5"/>
      <c r="L93" s="7"/>
      <c r="M93" s="7"/>
      <c r="N93" s="7"/>
      <c r="O93" s="7"/>
      <c r="P93" s="4"/>
      <c r="Q93" s="4"/>
      <c r="R93" s="4"/>
    </row>
    <row r="94" spans="1:18" ht="12.75">
      <c r="A94" s="4"/>
      <c r="B94" s="4"/>
      <c r="C94" s="4"/>
      <c r="D94" s="4"/>
      <c r="E94" s="4"/>
      <c r="F94" s="5"/>
      <c r="G94" s="5"/>
      <c r="H94" s="5"/>
      <c r="I94" s="4"/>
      <c r="J94" s="4"/>
      <c r="K94" s="5"/>
      <c r="L94" s="7"/>
      <c r="M94" s="7"/>
      <c r="N94" s="7"/>
      <c r="O94" s="7"/>
      <c r="P94" s="4"/>
      <c r="Q94" s="4"/>
      <c r="R94" s="4"/>
    </row>
    <row r="95" spans="1:18" ht="12.75">
      <c r="A95" s="4"/>
      <c r="B95" s="4"/>
      <c r="C95" s="4"/>
      <c r="D95" s="4"/>
      <c r="E95" s="4"/>
      <c r="F95" s="5"/>
      <c r="G95" s="5"/>
      <c r="H95" s="5"/>
      <c r="I95" s="4"/>
      <c r="J95" s="4"/>
      <c r="K95" s="5"/>
      <c r="L95" s="7"/>
      <c r="M95" s="7"/>
      <c r="N95" s="7"/>
      <c r="O95" s="7"/>
      <c r="P95" s="4"/>
      <c r="Q95" s="4"/>
      <c r="R95" s="4"/>
    </row>
    <row r="96" spans="1:18" ht="12.75">
      <c r="A96" s="160"/>
      <c r="B96" s="183"/>
      <c r="C96" s="183"/>
      <c r="D96" s="183"/>
      <c r="E96" s="183"/>
      <c r="F96" s="184"/>
      <c r="G96" s="184"/>
      <c r="H96" s="184"/>
      <c r="I96" s="183"/>
      <c r="J96" s="183"/>
      <c r="K96" s="185"/>
      <c r="L96" s="185"/>
      <c r="M96" s="185"/>
      <c r="N96" s="185"/>
      <c r="O96" s="185"/>
      <c r="P96" s="186"/>
      <c r="Q96" s="160"/>
      <c r="R96" s="183"/>
    </row>
    <row r="97" spans="1:19" ht="12.75" customHeight="1">
      <c r="A97" s="160"/>
      <c r="B97" s="280"/>
      <c r="C97" s="159"/>
      <c r="D97" s="159"/>
      <c r="E97" s="160"/>
      <c r="F97" s="174"/>
      <c r="G97" s="174"/>
      <c r="H97" s="170"/>
      <c r="I97" s="171"/>
      <c r="J97" s="167"/>
      <c r="K97" s="174"/>
      <c r="L97" s="165"/>
      <c r="M97" s="165"/>
      <c r="N97" s="168"/>
      <c r="O97" s="168"/>
      <c r="P97" s="159"/>
      <c r="Q97" s="160"/>
      <c r="R97" s="167"/>
      <c r="S97" s="58"/>
    </row>
    <row r="98" spans="1:19" ht="12.75" customHeight="1">
      <c r="A98" s="160"/>
      <c r="B98" s="280"/>
      <c r="C98" s="159"/>
      <c r="D98" s="159"/>
      <c r="E98" s="160"/>
      <c r="F98" s="174"/>
      <c r="G98" s="174"/>
      <c r="H98" s="170"/>
      <c r="I98" s="171"/>
      <c r="J98" s="167"/>
      <c r="K98" s="174"/>
      <c r="L98" s="165"/>
      <c r="M98" s="165"/>
      <c r="N98" s="168"/>
      <c r="O98" s="168"/>
      <c r="P98" s="159"/>
      <c r="Q98" s="160"/>
      <c r="R98" s="167"/>
      <c r="S98" s="58"/>
    </row>
    <row r="99" spans="1:19" ht="12.75" customHeight="1">
      <c r="A99" s="160"/>
      <c r="B99" s="280"/>
      <c r="C99" s="159"/>
      <c r="D99" s="159"/>
      <c r="E99" s="160"/>
      <c r="F99" s="174"/>
      <c r="G99" s="174"/>
      <c r="H99" s="170"/>
      <c r="I99" s="171"/>
      <c r="J99" s="167"/>
      <c r="K99" s="179"/>
      <c r="L99" s="165"/>
      <c r="M99" s="165"/>
      <c r="N99" s="184"/>
      <c r="O99" s="173"/>
      <c r="P99" s="159"/>
      <c r="Q99" s="160"/>
      <c r="R99" s="167"/>
      <c r="S99" s="58"/>
    </row>
    <row r="100" spans="1:19" ht="12.75" customHeight="1">
      <c r="A100" s="160"/>
      <c r="B100" s="280"/>
      <c r="C100" s="159"/>
      <c r="D100" s="159"/>
      <c r="E100" s="160"/>
      <c r="F100" s="174"/>
      <c r="G100" s="174"/>
      <c r="H100" s="170"/>
      <c r="I100" s="171"/>
      <c r="J100" s="167"/>
      <c r="K100" s="164"/>
      <c r="L100" s="165"/>
      <c r="M100" s="168"/>
      <c r="N100" s="168"/>
      <c r="O100" s="187"/>
      <c r="P100" s="159"/>
      <c r="Q100" s="160"/>
      <c r="R100" s="167"/>
      <c r="S100" s="58"/>
    </row>
    <row r="101" spans="1:19" ht="12.75" customHeight="1">
      <c r="A101" s="160"/>
      <c r="B101" s="280"/>
      <c r="C101" s="159"/>
      <c r="D101" s="159"/>
      <c r="E101" s="160"/>
      <c r="F101" s="174"/>
      <c r="G101" s="174"/>
      <c r="H101" s="170"/>
      <c r="I101" s="171"/>
      <c r="J101" s="167"/>
      <c r="K101" s="164"/>
      <c r="L101" s="165"/>
      <c r="M101" s="165"/>
      <c r="N101" s="165"/>
      <c r="O101" s="173"/>
      <c r="P101" s="159"/>
      <c r="Q101" s="160"/>
      <c r="R101" s="167"/>
      <c r="S101" s="58"/>
    </row>
    <row r="102" spans="1:19" ht="12.75" customHeight="1">
      <c r="A102" s="160"/>
      <c r="B102" s="239"/>
      <c r="C102" s="240"/>
      <c r="D102" s="159"/>
      <c r="E102" s="160"/>
      <c r="F102" s="161"/>
      <c r="G102" s="161"/>
      <c r="H102" s="162"/>
      <c r="I102" s="163"/>
      <c r="J102" s="163"/>
      <c r="K102" s="179"/>
      <c r="L102" s="165"/>
      <c r="M102" s="175"/>
      <c r="N102" s="166"/>
      <c r="O102" s="166"/>
      <c r="P102" s="159"/>
      <c r="Q102" s="157"/>
      <c r="R102" s="167"/>
      <c r="S102" s="58"/>
    </row>
    <row r="103" spans="1:19" ht="12.75" customHeight="1">
      <c r="A103" s="160"/>
      <c r="B103" s="239"/>
      <c r="C103" s="240"/>
      <c r="D103" s="159"/>
      <c r="E103" s="160"/>
      <c r="F103" s="161"/>
      <c r="G103" s="161"/>
      <c r="H103" s="162"/>
      <c r="I103" s="163"/>
      <c r="J103" s="163"/>
      <c r="K103" s="164"/>
      <c r="L103" s="165"/>
      <c r="M103" s="168"/>
      <c r="N103" s="168"/>
      <c r="O103" s="187"/>
      <c r="P103" s="159"/>
      <c r="Q103" s="157"/>
      <c r="R103" s="167"/>
      <c r="S103" s="58"/>
    </row>
    <row r="104" spans="1:19" ht="12.75" customHeight="1">
      <c r="A104" s="160"/>
      <c r="B104" s="239"/>
      <c r="C104" s="236"/>
      <c r="D104" s="159"/>
      <c r="E104" s="160"/>
      <c r="F104" s="161"/>
      <c r="G104" s="161"/>
      <c r="H104" s="162"/>
      <c r="I104" s="163"/>
      <c r="J104" s="163"/>
      <c r="K104" s="164"/>
      <c r="L104" s="165"/>
      <c r="M104" s="168"/>
      <c r="N104" s="168"/>
      <c r="O104" s="187"/>
      <c r="P104" s="159"/>
      <c r="Q104" s="157"/>
      <c r="R104" s="167"/>
      <c r="S104" s="58"/>
    </row>
    <row r="105" spans="1:19" ht="12.75" customHeight="1">
      <c r="A105" s="160"/>
      <c r="B105" s="239"/>
      <c r="C105" s="240"/>
      <c r="D105" s="159"/>
      <c r="E105" s="160"/>
      <c r="F105" s="170"/>
      <c r="G105" s="171"/>
      <c r="H105" s="167"/>
      <c r="I105" s="163"/>
      <c r="J105" s="163"/>
      <c r="K105" s="164"/>
      <c r="L105" s="165"/>
      <c r="M105" s="166"/>
      <c r="N105" s="166"/>
      <c r="O105" s="166"/>
      <c r="P105" s="159"/>
      <c r="Q105" s="157"/>
      <c r="R105" s="167"/>
      <c r="S105" s="58"/>
    </row>
    <row r="106" spans="1:19" ht="12.75" customHeight="1">
      <c r="A106" s="160"/>
      <c r="B106" s="239"/>
      <c r="C106" s="240"/>
      <c r="D106" s="159"/>
      <c r="E106" s="160"/>
      <c r="F106" s="170"/>
      <c r="G106" s="171"/>
      <c r="H106" s="167"/>
      <c r="I106" s="172"/>
      <c r="J106" s="172"/>
      <c r="K106" s="179"/>
      <c r="L106" s="165"/>
      <c r="M106" s="165"/>
      <c r="N106" s="165"/>
      <c r="O106" s="173"/>
      <c r="P106" s="159"/>
      <c r="Q106" s="160"/>
      <c r="R106" s="167"/>
      <c r="S106" s="58"/>
    </row>
    <row r="107" spans="1:19" ht="12.75" customHeight="1">
      <c r="A107" s="160"/>
      <c r="B107" s="239"/>
      <c r="C107" s="240"/>
      <c r="D107" s="159"/>
      <c r="E107" s="160"/>
      <c r="F107" s="161"/>
      <c r="G107" s="174"/>
      <c r="H107" s="162"/>
      <c r="I107" s="163"/>
      <c r="J107" s="163"/>
      <c r="K107" s="164"/>
      <c r="L107" s="165"/>
      <c r="M107" s="168"/>
      <c r="N107" s="165"/>
      <c r="O107" s="165"/>
      <c r="P107" s="159"/>
      <c r="Q107" s="160"/>
      <c r="R107" s="167"/>
      <c r="S107" s="58"/>
    </row>
    <row r="108" spans="1:19" ht="12.75" customHeight="1">
      <c r="A108" s="160"/>
      <c r="B108" s="239"/>
      <c r="C108" s="240"/>
      <c r="D108" s="159"/>
      <c r="E108" s="160"/>
      <c r="F108" s="161"/>
      <c r="G108" s="176"/>
      <c r="H108" s="162"/>
      <c r="I108" s="163"/>
      <c r="J108" s="163"/>
      <c r="K108" s="164"/>
      <c r="L108" s="165"/>
      <c r="M108" s="168"/>
      <c r="N108" s="165"/>
      <c r="O108" s="165"/>
      <c r="P108" s="159"/>
      <c r="Q108" s="160"/>
      <c r="R108" s="167"/>
      <c r="S108" s="58"/>
    </row>
    <row r="109" spans="1:19" ht="12.75" customHeight="1">
      <c r="A109" s="160"/>
      <c r="B109" s="239"/>
      <c r="C109" s="234"/>
      <c r="D109" s="177"/>
      <c r="E109" s="160"/>
      <c r="F109" s="170"/>
      <c r="G109" s="171"/>
      <c r="H109" s="167"/>
      <c r="I109" s="163"/>
      <c r="J109" s="163"/>
      <c r="K109" s="164"/>
      <c r="L109" s="165"/>
      <c r="M109" s="168"/>
      <c r="N109" s="165"/>
      <c r="O109" s="165"/>
      <c r="P109" s="180"/>
      <c r="Q109" s="160"/>
      <c r="R109" s="167"/>
      <c r="S109" s="58"/>
    </row>
    <row r="110" spans="1:19" ht="12.75" customHeight="1">
      <c r="A110" s="160"/>
      <c r="B110" s="239"/>
      <c r="C110" s="234"/>
      <c r="D110" s="177"/>
      <c r="E110" s="160"/>
      <c r="F110" s="170"/>
      <c r="G110" s="171"/>
      <c r="H110" s="167"/>
      <c r="I110" s="163"/>
      <c r="J110" s="163"/>
      <c r="K110" s="164"/>
      <c r="L110" s="165"/>
      <c r="M110" s="168"/>
      <c r="N110" s="165"/>
      <c r="O110" s="165"/>
      <c r="P110" s="159"/>
      <c r="Q110" s="160"/>
      <c r="R110" s="167"/>
      <c r="S110" s="58"/>
    </row>
    <row r="111" spans="1:19" ht="12.75" customHeight="1">
      <c r="A111" s="160"/>
      <c r="B111" s="239"/>
      <c r="C111" s="240"/>
      <c r="D111" s="177"/>
      <c r="E111" s="160"/>
      <c r="F111" s="170"/>
      <c r="G111" s="178"/>
      <c r="H111" s="167"/>
      <c r="I111" s="163"/>
      <c r="J111" s="163"/>
      <c r="K111" s="179"/>
      <c r="L111" s="165"/>
      <c r="M111" s="165"/>
      <c r="N111" s="165"/>
      <c r="O111" s="165"/>
      <c r="P111" s="159"/>
      <c r="Q111" s="160"/>
      <c r="R111" s="167"/>
      <c r="S111" s="58"/>
    </row>
    <row r="112" spans="1:19" ht="12.75" customHeight="1">
      <c r="A112" s="160"/>
      <c r="B112" s="239"/>
      <c r="C112" s="240"/>
      <c r="D112" s="177"/>
      <c r="E112" s="160"/>
      <c r="F112" s="170"/>
      <c r="G112" s="171"/>
      <c r="H112" s="167"/>
      <c r="I112" s="163"/>
      <c r="J112" s="163"/>
      <c r="K112" s="164"/>
      <c r="L112" s="165"/>
      <c r="M112" s="168"/>
      <c r="N112" s="165"/>
      <c r="O112" s="165"/>
      <c r="P112" s="159"/>
      <c r="Q112" s="160"/>
      <c r="R112" s="167"/>
      <c r="S112" s="58"/>
    </row>
    <row r="113" spans="1:19" ht="12.75" customHeight="1">
      <c r="A113" s="160"/>
      <c r="B113" s="239"/>
      <c r="C113" s="240"/>
      <c r="D113" s="177"/>
      <c r="E113" s="160"/>
      <c r="F113" s="170"/>
      <c r="G113" s="171"/>
      <c r="H113" s="167"/>
      <c r="I113" s="179"/>
      <c r="J113" s="179"/>
      <c r="K113" s="179"/>
      <c r="L113" s="165"/>
      <c r="M113" s="175"/>
      <c r="N113" s="175"/>
      <c r="O113" s="175"/>
      <c r="P113" s="159"/>
      <c r="Q113" s="160"/>
      <c r="R113" s="167"/>
      <c r="S113" s="58"/>
    </row>
    <row r="114" spans="1:19" ht="12.75" customHeight="1">
      <c r="A114" s="160"/>
      <c r="B114" s="239"/>
      <c r="C114" s="240"/>
      <c r="D114" s="177"/>
      <c r="E114" s="160"/>
      <c r="F114" s="170"/>
      <c r="G114" s="171"/>
      <c r="H114" s="167"/>
      <c r="I114" s="179"/>
      <c r="J114" s="179"/>
      <c r="K114" s="179"/>
      <c r="L114" s="165"/>
      <c r="M114" s="175"/>
      <c r="N114" s="175"/>
      <c r="O114" s="175"/>
      <c r="P114" s="159"/>
      <c r="Q114" s="160"/>
      <c r="R114" s="167"/>
      <c r="S114" s="58"/>
    </row>
    <row r="115" spans="1:19" ht="12.75" customHeight="1">
      <c r="A115" s="160"/>
      <c r="B115" s="235"/>
      <c r="C115" s="237"/>
      <c r="D115" s="180"/>
      <c r="E115" s="160"/>
      <c r="F115" s="171"/>
      <c r="G115" s="171"/>
      <c r="H115" s="167"/>
      <c r="I115" s="179"/>
      <c r="J115" s="179"/>
      <c r="K115" s="179"/>
      <c r="L115" s="165"/>
      <c r="M115" s="165"/>
      <c r="N115" s="165"/>
      <c r="O115" s="165"/>
      <c r="P115" s="180"/>
      <c r="Q115" s="160"/>
      <c r="R115" s="160"/>
      <c r="S115" s="58"/>
    </row>
    <row r="116" spans="1:19" ht="12.75" customHeight="1">
      <c r="A116" s="160"/>
      <c r="B116" s="235"/>
      <c r="C116" s="237"/>
      <c r="D116" s="180"/>
      <c r="E116" s="160"/>
      <c r="F116" s="171"/>
      <c r="G116" s="171"/>
      <c r="H116" s="167"/>
      <c r="I116" s="179"/>
      <c r="J116" s="179"/>
      <c r="K116" s="179"/>
      <c r="L116" s="165"/>
      <c r="M116" s="165"/>
      <c r="N116" s="165"/>
      <c r="O116" s="165"/>
      <c r="P116" s="180"/>
      <c r="Q116" s="160"/>
      <c r="R116" s="160"/>
      <c r="S116" s="58"/>
    </row>
    <row r="117" spans="1:18" ht="12.75" customHeight="1">
      <c r="A117" s="160"/>
      <c r="B117" s="235"/>
      <c r="C117" s="237"/>
      <c r="D117" s="180"/>
      <c r="E117" s="160"/>
      <c r="F117" s="171"/>
      <c r="G117" s="171"/>
      <c r="H117" s="167"/>
      <c r="I117" s="179"/>
      <c r="J117" s="179"/>
      <c r="K117" s="179"/>
      <c r="L117" s="165"/>
      <c r="M117" s="165"/>
      <c r="N117" s="165"/>
      <c r="O117" s="165"/>
      <c r="P117" s="180"/>
      <c r="Q117" s="160"/>
      <c r="R117" s="160"/>
    </row>
    <row r="118" spans="1:18" ht="12.75" customHeight="1">
      <c r="A118" s="160"/>
      <c r="B118" s="236"/>
      <c r="C118" s="238"/>
      <c r="D118" s="180"/>
      <c r="E118" s="160"/>
      <c r="F118" s="171"/>
      <c r="G118" s="171"/>
      <c r="H118" s="167"/>
      <c r="I118" s="179"/>
      <c r="J118" s="179"/>
      <c r="K118" s="179"/>
      <c r="L118" s="165"/>
      <c r="M118" s="165"/>
      <c r="N118" s="165"/>
      <c r="O118" s="165"/>
      <c r="P118" s="180"/>
      <c r="Q118" s="160"/>
      <c r="R118" s="160"/>
    </row>
    <row r="119" spans="1:18" ht="12.75">
      <c r="A119" s="160"/>
      <c r="B119" s="4"/>
      <c r="C119" s="4"/>
      <c r="D119" s="3"/>
      <c r="E119" s="4"/>
      <c r="F119" s="5"/>
      <c r="G119" s="5"/>
      <c r="H119" s="5"/>
      <c r="I119" s="4"/>
      <c r="J119" s="4"/>
      <c r="K119" s="5"/>
      <c r="L119" s="7"/>
      <c r="M119" s="7"/>
      <c r="N119" s="7"/>
      <c r="O119" s="7"/>
      <c r="P119" s="3"/>
      <c r="Q119" s="4"/>
      <c r="R119" s="3"/>
    </row>
    <row r="120" spans="1:18" ht="12.75">
      <c r="A120" s="160"/>
      <c r="B120" s="4"/>
      <c r="C120" s="4"/>
      <c r="D120" s="3"/>
      <c r="E120" s="4"/>
      <c r="F120" s="5"/>
      <c r="G120" s="5"/>
      <c r="H120" s="5"/>
      <c r="I120" s="4"/>
      <c r="J120" s="4"/>
      <c r="K120" s="5"/>
      <c r="L120" s="7"/>
      <c r="M120" s="7"/>
      <c r="N120" s="7"/>
      <c r="O120" s="7"/>
      <c r="P120" s="3"/>
      <c r="Q120" s="4"/>
      <c r="R120" s="3"/>
    </row>
    <row r="121" spans="1:18" ht="12.75">
      <c r="A121" s="160"/>
      <c r="B121" s="4"/>
      <c r="C121" s="4"/>
      <c r="D121" s="3"/>
      <c r="E121" s="4"/>
      <c r="F121" s="4"/>
      <c r="G121" s="5"/>
      <c r="H121" s="5"/>
      <c r="I121" s="4"/>
      <c r="J121" s="4"/>
      <c r="K121" s="5"/>
      <c r="L121" s="7"/>
      <c r="M121" s="7"/>
      <c r="N121" s="7"/>
      <c r="O121" s="7"/>
      <c r="P121" s="3"/>
      <c r="Q121" s="4"/>
      <c r="R121" s="3"/>
    </row>
    <row r="122" spans="1:18" ht="12.75">
      <c r="A122" s="160"/>
      <c r="B122" s="4"/>
      <c r="C122" s="4"/>
      <c r="D122" s="3"/>
      <c r="E122" s="4"/>
      <c r="F122" s="4"/>
      <c r="G122" s="5"/>
      <c r="H122" s="5"/>
      <c r="I122" s="4"/>
      <c r="J122" s="4"/>
      <c r="K122" s="5"/>
      <c r="L122" s="7"/>
      <c r="M122" s="7"/>
      <c r="N122" s="7"/>
      <c r="O122" s="7"/>
      <c r="P122" s="3"/>
      <c r="Q122" s="4"/>
      <c r="R122" s="3"/>
    </row>
    <row r="123" spans="4:6" ht="12.75">
      <c r="D123" s="13"/>
      <c r="E123" s="13"/>
      <c r="F123"/>
    </row>
    <row r="124" spans="4:6" ht="12.75">
      <c r="D124" s="13"/>
      <c r="E124" s="13"/>
      <c r="F124"/>
    </row>
    <row r="125" spans="5:7" ht="12.75">
      <c r="E125" s="13"/>
      <c r="F125" s="274"/>
      <c r="G125" s="274"/>
    </row>
    <row r="127" spans="7:15" ht="12.75">
      <c r="G127" s="37"/>
      <c r="N127" s="37"/>
      <c r="O127" s="12"/>
    </row>
    <row r="137" spans="8:14" ht="12.75">
      <c r="H137" s="9"/>
      <c r="I137" s="10"/>
      <c r="J137" s="10"/>
      <c r="K137" s="11"/>
      <c r="M137" s="11"/>
      <c r="N137" s="9"/>
    </row>
    <row r="139" spans="7:14" ht="12.75">
      <c r="G139" s="14"/>
      <c r="H139" s="14"/>
      <c r="I139" s="15"/>
      <c r="J139" s="15"/>
      <c r="K139" s="14"/>
      <c r="N139" s="36"/>
    </row>
    <row r="141" ht="12.75">
      <c r="O141" s="6"/>
    </row>
  </sheetData>
  <sheetProtection/>
  <mergeCells count="35">
    <mergeCell ref="C59:C61"/>
    <mergeCell ref="B54:B55"/>
    <mergeCell ref="C54:C55"/>
    <mergeCell ref="F125:G125"/>
    <mergeCell ref="B86:B88"/>
    <mergeCell ref="B56:B57"/>
    <mergeCell ref="C56:C57"/>
    <mergeCell ref="B97:B101"/>
    <mergeCell ref="B58:B61"/>
    <mergeCell ref="C102:C104"/>
    <mergeCell ref="C107:C108"/>
    <mergeCell ref="B62:B64"/>
    <mergeCell ref="C62:C64"/>
    <mergeCell ref="B14:B19"/>
    <mergeCell ref="C24:C26"/>
    <mergeCell ref="C36:C39"/>
    <mergeCell ref="C15:C19"/>
    <mergeCell ref="B24:B53"/>
    <mergeCell ref="C50:C52"/>
    <mergeCell ref="B6:S6"/>
    <mergeCell ref="B7:S7"/>
    <mergeCell ref="B8:S8"/>
    <mergeCell ref="C20:C22"/>
    <mergeCell ref="B20:B22"/>
    <mergeCell ref="C69:C77"/>
    <mergeCell ref="C78:C84"/>
    <mergeCell ref="C28:C31"/>
    <mergeCell ref="C32:C35"/>
    <mergeCell ref="C109:C110"/>
    <mergeCell ref="B115:B118"/>
    <mergeCell ref="C115:C118"/>
    <mergeCell ref="B102:B114"/>
    <mergeCell ref="C111:C114"/>
    <mergeCell ref="C105:C106"/>
    <mergeCell ref="C86:C88"/>
  </mergeCells>
  <printOptions/>
  <pageMargins left="0.7480314960629921" right="0.7480314960629921" top="0.5511811023622047" bottom="0.6299212598425197" header="0.5118110236220472" footer="0.5118110236220472"/>
  <pageSetup horizontalDpi="300" verticalDpi="3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Levent</cp:lastModifiedBy>
  <cp:lastPrinted>2011-07-05T08:52:25Z</cp:lastPrinted>
  <dcterms:created xsi:type="dcterms:W3CDTF">2008-03-25T16:20:25Z</dcterms:created>
  <dcterms:modified xsi:type="dcterms:W3CDTF">2011-09-23T12:03:18Z</dcterms:modified>
  <cp:category/>
  <cp:version/>
  <cp:contentType/>
  <cp:contentStatus/>
</cp:coreProperties>
</file>